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79837f1d788b107a/Moths/Spreadsheet Masters/"/>
    </mc:Choice>
  </mc:AlternateContent>
  <xr:revisionPtr revIDLastSave="586" documentId="8_{EFC9A746-6FC8-479A-A111-64067F889D11}" xr6:coauthVersionLast="47" xr6:coauthVersionMax="47" xr10:uidLastSave="{A592A888-FC08-4B59-867D-5519AC9FB9B8}"/>
  <bookViews>
    <workbookView xWindow="3480" yWindow="1290" windowWidth="21600" windowHeight="11295" tabRatio="628" activeTab="1" xr2:uid="{00000000-000D-0000-FFFF-FFFF00000000}"/>
  </bookViews>
  <sheets>
    <sheet name="Guidance Notes" sheetId="1" r:id="rId1"/>
    <sheet name="Data Entry Sheet" sheetId="2" r:id="rId2"/>
    <sheet name="Lancashire Checklists" sheetId="5" r:id="rId3"/>
  </sheets>
  <definedNames>
    <definedName name="_xlnm._FilterDatabase" localSheetId="2" hidden="1">'Lancashire Checklists'!$A$1:$I$4489</definedName>
    <definedName name="ABH">'Lancashire Checklists'!$D$2:$I$916</definedName>
    <definedName name="LookupName">'Lancashire Checklists'!$A$2:$B$4545</definedName>
    <definedName name="Stage">'Lancashire Checklists'!$L$2:$L$25</definedName>
    <definedName name="Validation">'Lancashire Checklists'!$A$2:$A$4545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C5" i="2" s="1"/>
  <c r="B6" i="2"/>
  <c r="C6" i="2" s="1"/>
  <c r="B7" i="2"/>
  <c r="C7" i="2" s="1"/>
  <c r="B8" i="2"/>
  <c r="C8" i="2" s="1"/>
  <c r="B9" i="2"/>
  <c r="C9" i="2" s="1"/>
  <c r="B10" i="2"/>
  <c r="C10" i="2" s="1"/>
  <c r="B11" i="2"/>
  <c r="C11" i="2" s="1"/>
  <c r="B12" i="2"/>
  <c r="C12" i="2" s="1"/>
  <c r="B13" i="2"/>
  <c r="C13" i="2" s="1"/>
  <c r="B14" i="2"/>
  <c r="C14" i="2" s="1"/>
  <c r="B15" i="2"/>
  <c r="C15" i="2" s="1"/>
  <c r="B16" i="2"/>
  <c r="C16" i="2" s="1"/>
  <c r="B17" i="2"/>
  <c r="C17" i="2" s="1"/>
  <c r="B18" i="2"/>
  <c r="B19" i="2"/>
  <c r="B20" i="2"/>
  <c r="C20" i="2" s="1"/>
  <c r="B21" i="2"/>
  <c r="C21" i="2" s="1"/>
  <c r="B22" i="2"/>
  <c r="C22" i="2" s="1"/>
  <c r="B23" i="2"/>
  <c r="C23" i="2" s="1"/>
  <c r="B24" i="2"/>
  <c r="C24" i="2" s="1"/>
  <c r="B25" i="2"/>
  <c r="C25" i="2" s="1"/>
  <c r="B26" i="2"/>
  <c r="C26" i="2" s="1"/>
  <c r="B27" i="2"/>
  <c r="C27" i="2" s="1"/>
  <c r="B28" i="2"/>
  <c r="C28" i="2" s="1"/>
  <c r="B29" i="2"/>
  <c r="C29" i="2" s="1"/>
  <c r="B30" i="2"/>
  <c r="C30" i="2" s="1"/>
  <c r="B31" i="2"/>
  <c r="C31" i="2" s="1"/>
  <c r="B32" i="2"/>
  <c r="C32" i="2" s="1"/>
  <c r="B33" i="2"/>
  <c r="C33" i="2" s="1"/>
  <c r="B34" i="2"/>
  <c r="B35" i="2"/>
  <c r="B36" i="2"/>
  <c r="C36" i="2" s="1"/>
  <c r="B37" i="2"/>
  <c r="C37" i="2" s="1"/>
  <c r="B38" i="2"/>
  <c r="C38" i="2" s="1"/>
  <c r="B39" i="2"/>
  <c r="C39" i="2" s="1"/>
  <c r="B40" i="2"/>
  <c r="C40" i="2" s="1"/>
  <c r="B41" i="2"/>
  <c r="C41" i="2" s="1"/>
  <c r="B42" i="2"/>
  <c r="C42" i="2" s="1"/>
  <c r="B43" i="2"/>
  <c r="C43" i="2" s="1"/>
  <c r="B44" i="2"/>
  <c r="C44" i="2" s="1"/>
  <c r="B45" i="2"/>
  <c r="C45" i="2" s="1"/>
  <c r="B46" i="2"/>
  <c r="C46" i="2" s="1"/>
  <c r="B47" i="2"/>
  <c r="C47" i="2" s="1"/>
  <c r="B48" i="2"/>
  <c r="C48" i="2" s="1"/>
  <c r="B49" i="2"/>
  <c r="C49" i="2" s="1"/>
  <c r="B50" i="2"/>
  <c r="C50" i="2" s="1"/>
  <c r="B51" i="2"/>
  <c r="C51" i="2" s="1"/>
  <c r="B52" i="2"/>
  <c r="C52" i="2" s="1"/>
  <c r="B53" i="2"/>
  <c r="C53" i="2" s="1"/>
  <c r="B54" i="2"/>
  <c r="C54" i="2" s="1"/>
  <c r="B55" i="2"/>
  <c r="C55" i="2" s="1"/>
  <c r="B56" i="2"/>
  <c r="C56" i="2" s="1"/>
  <c r="B57" i="2"/>
  <c r="C57" i="2" s="1"/>
  <c r="B58" i="2"/>
  <c r="C58" i="2" s="1"/>
  <c r="B59" i="2"/>
  <c r="C59" i="2" s="1"/>
  <c r="B60" i="2"/>
  <c r="C60" i="2" s="1"/>
  <c r="B61" i="2"/>
  <c r="C61" i="2" s="1"/>
  <c r="B62" i="2"/>
  <c r="C62" i="2" s="1"/>
  <c r="B63" i="2"/>
  <c r="C63" i="2" s="1"/>
  <c r="B64" i="2"/>
  <c r="C64" i="2" s="1"/>
  <c r="B65" i="2"/>
  <c r="C65" i="2" s="1"/>
  <c r="B66" i="2"/>
  <c r="C66" i="2" s="1"/>
  <c r="B67" i="2"/>
  <c r="C67" i="2" s="1"/>
  <c r="B68" i="2"/>
  <c r="C68" i="2" s="1"/>
  <c r="B69" i="2"/>
  <c r="C69" i="2" s="1"/>
  <c r="B70" i="2"/>
  <c r="C70" i="2" s="1"/>
  <c r="B71" i="2"/>
  <c r="C71" i="2" s="1"/>
  <c r="B72" i="2"/>
  <c r="C72" i="2" s="1"/>
  <c r="B73" i="2"/>
  <c r="C73" i="2" s="1"/>
  <c r="B74" i="2"/>
  <c r="C74" i="2" s="1"/>
  <c r="B75" i="2"/>
  <c r="C75" i="2" s="1"/>
  <c r="B76" i="2"/>
  <c r="C76" i="2" s="1"/>
  <c r="B77" i="2"/>
  <c r="C77" i="2" s="1"/>
  <c r="B78" i="2"/>
  <c r="C78" i="2" s="1"/>
  <c r="B79" i="2"/>
  <c r="C79" i="2" s="1"/>
  <c r="B80" i="2"/>
  <c r="C80" i="2" s="1"/>
  <c r="B81" i="2"/>
  <c r="C81" i="2" s="1"/>
  <c r="B82" i="2"/>
  <c r="C82" i="2" s="1"/>
  <c r="B83" i="2"/>
  <c r="C83" i="2" s="1"/>
  <c r="B84" i="2"/>
  <c r="C84" i="2" s="1"/>
  <c r="B85" i="2"/>
  <c r="C85" i="2" s="1"/>
  <c r="B86" i="2"/>
  <c r="C86" i="2" s="1"/>
  <c r="B87" i="2"/>
  <c r="C87" i="2" s="1"/>
  <c r="B88" i="2"/>
  <c r="C88" i="2" s="1"/>
  <c r="B89" i="2"/>
  <c r="C89" i="2" s="1"/>
  <c r="B90" i="2"/>
  <c r="C90" i="2" s="1"/>
  <c r="B91" i="2"/>
  <c r="C91" i="2" s="1"/>
  <c r="B92" i="2"/>
  <c r="C92" i="2" s="1"/>
  <c r="B93" i="2"/>
  <c r="C93" i="2" s="1"/>
  <c r="B94" i="2"/>
  <c r="C94" i="2" s="1"/>
  <c r="B95" i="2"/>
  <c r="C95" i="2" s="1"/>
  <c r="B96" i="2"/>
  <c r="C96" i="2" s="1"/>
  <c r="B97" i="2"/>
  <c r="C97" i="2" s="1"/>
  <c r="B98" i="2"/>
  <c r="B99" i="2"/>
  <c r="B100" i="2"/>
  <c r="C100" i="2" s="1"/>
  <c r="B101" i="2"/>
  <c r="B102" i="2"/>
  <c r="B103" i="2"/>
  <c r="C103" i="2" s="1"/>
  <c r="B104" i="2"/>
  <c r="C104" i="2" s="1"/>
  <c r="B105" i="2"/>
  <c r="C105" i="2" s="1"/>
  <c r="B106" i="2"/>
  <c r="C106" i="2" s="1"/>
  <c r="B107" i="2"/>
  <c r="C107" i="2" s="1"/>
  <c r="B108" i="2"/>
  <c r="C108" i="2" s="1"/>
  <c r="B109" i="2"/>
  <c r="C109" i="2" s="1"/>
  <c r="B110" i="2"/>
  <c r="C110" i="2" s="1"/>
  <c r="B111" i="2"/>
  <c r="C111" i="2" s="1"/>
  <c r="B112" i="2"/>
  <c r="C112" i="2" s="1"/>
  <c r="B113" i="2"/>
  <c r="C113" i="2" s="1"/>
  <c r="B114" i="2"/>
  <c r="B115" i="2"/>
  <c r="B116" i="2"/>
  <c r="C116" i="2" s="1"/>
  <c r="B117" i="2"/>
  <c r="B118" i="2"/>
  <c r="B119" i="2"/>
  <c r="C119" i="2" s="1"/>
  <c r="B120" i="2"/>
  <c r="C120" i="2" s="1"/>
  <c r="B121" i="2"/>
  <c r="C121" i="2" s="1"/>
  <c r="B122" i="2"/>
  <c r="C122" i="2" s="1"/>
  <c r="B123" i="2"/>
  <c r="C123" i="2" s="1"/>
  <c r="B124" i="2"/>
  <c r="C124" i="2" s="1"/>
  <c r="B125" i="2"/>
  <c r="C125" i="2" s="1"/>
  <c r="B126" i="2"/>
  <c r="C126" i="2" s="1"/>
  <c r="B127" i="2"/>
  <c r="C127" i="2" s="1"/>
  <c r="B128" i="2"/>
  <c r="C128" i="2" s="1"/>
  <c r="B129" i="2"/>
  <c r="C129" i="2" s="1"/>
  <c r="B130" i="2"/>
  <c r="B131" i="2"/>
  <c r="B132" i="2"/>
  <c r="C132" i="2" s="1"/>
  <c r="B133" i="2"/>
  <c r="B134" i="2"/>
  <c r="B135" i="2"/>
  <c r="C135" i="2" s="1"/>
  <c r="B136" i="2"/>
  <c r="C136" i="2" s="1"/>
  <c r="B137" i="2"/>
  <c r="C137" i="2" s="1"/>
  <c r="B138" i="2"/>
  <c r="C138" i="2" s="1"/>
  <c r="B139" i="2"/>
  <c r="C139" i="2" s="1"/>
  <c r="B140" i="2"/>
  <c r="C140" i="2" s="1"/>
  <c r="B141" i="2"/>
  <c r="C141" i="2" s="1"/>
  <c r="B142" i="2"/>
  <c r="C142" i="2" s="1"/>
  <c r="B143" i="2"/>
  <c r="C143" i="2" s="1"/>
  <c r="B144" i="2"/>
  <c r="C144" i="2" s="1"/>
  <c r="B145" i="2"/>
  <c r="C145" i="2" s="1"/>
  <c r="B146" i="2"/>
  <c r="B147" i="2"/>
  <c r="B148" i="2"/>
  <c r="C148" i="2" s="1"/>
  <c r="B149" i="2"/>
  <c r="C149" i="2" s="1"/>
  <c r="B150" i="2"/>
  <c r="C150" i="2" s="1"/>
  <c r="B151" i="2"/>
  <c r="C151" i="2" s="1"/>
  <c r="B152" i="2"/>
  <c r="C152" i="2" s="1"/>
  <c r="B153" i="2"/>
  <c r="C153" i="2" s="1"/>
  <c r="B154" i="2"/>
  <c r="C154" i="2" s="1"/>
  <c r="B155" i="2"/>
  <c r="C155" i="2" s="1"/>
  <c r="B156" i="2"/>
  <c r="C156" i="2" s="1"/>
  <c r="B157" i="2"/>
  <c r="C157" i="2" s="1"/>
  <c r="B158" i="2"/>
  <c r="C158" i="2" s="1"/>
  <c r="B159" i="2"/>
  <c r="C159" i="2" s="1"/>
  <c r="B160" i="2"/>
  <c r="C160" i="2" s="1"/>
  <c r="B161" i="2"/>
  <c r="C161" i="2" s="1"/>
  <c r="B162" i="2"/>
  <c r="B163" i="2"/>
  <c r="B164" i="2"/>
  <c r="C164" i="2" s="1"/>
  <c r="B165" i="2"/>
  <c r="C165" i="2" s="1"/>
  <c r="B166" i="2"/>
  <c r="C166" i="2" s="1"/>
  <c r="B167" i="2"/>
  <c r="C167" i="2" s="1"/>
  <c r="B168" i="2"/>
  <c r="C168" i="2" s="1"/>
  <c r="B169" i="2"/>
  <c r="C169" i="2" s="1"/>
  <c r="B170" i="2"/>
  <c r="C170" i="2" s="1"/>
  <c r="B171" i="2"/>
  <c r="C171" i="2" s="1"/>
  <c r="B172" i="2"/>
  <c r="C172" i="2" s="1"/>
  <c r="B173" i="2"/>
  <c r="C173" i="2" s="1"/>
  <c r="B174" i="2"/>
  <c r="C174" i="2" s="1"/>
  <c r="B175" i="2"/>
  <c r="C175" i="2" s="1"/>
  <c r="B176" i="2"/>
  <c r="C176" i="2" s="1"/>
  <c r="B177" i="2"/>
  <c r="C177" i="2" s="1"/>
  <c r="B178" i="2"/>
  <c r="C178" i="2" s="1"/>
  <c r="B179" i="2"/>
  <c r="C179" i="2" s="1"/>
  <c r="B180" i="2"/>
  <c r="C180" i="2" s="1"/>
  <c r="B181" i="2"/>
  <c r="C181" i="2" s="1"/>
  <c r="B182" i="2"/>
  <c r="C182" i="2" s="1"/>
  <c r="B183" i="2"/>
  <c r="C183" i="2" s="1"/>
  <c r="B184" i="2"/>
  <c r="C184" i="2" s="1"/>
  <c r="B185" i="2"/>
  <c r="C185" i="2" s="1"/>
  <c r="B186" i="2"/>
  <c r="C186" i="2" s="1"/>
  <c r="B187" i="2"/>
  <c r="C187" i="2" s="1"/>
  <c r="B188" i="2"/>
  <c r="C188" i="2" s="1"/>
  <c r="B189" i="2"/>
  <c r="C189" i="2" s="1"/>
  <c r="B190" i="2"/>
  <c r="C190" i="2" s="1"/>
  <c r="B191" i="2"/>
  <c r="C191" i="2" s="1"/>
  <c r="B192" i="2"/>
  <c r="C192" i="2" s="1"/>
  <c r="B193" i="2"/>
  <c r="C193" i="2" s="1"/>
  <c r="B194" i="2"/>
  <c r="C194" i="2" s="1"/>
  <c r="B195" i="2"/>
  <c r="C195" i="2" s="1"/>
  <c r="B196" i="2"/>
  <c r="C196" i="2" s="1"/>
  <c r="B197" i="2"/>
  <c r="C197" i="2" s="1"/>
  <c r="B198" i="2"/>
  <c r="C198" i="2" s="1"/>
  <c r="B199" i="2"/>
  <c r="C199" i="2" s="1"/>
  <c r="B200" i="2"/>
  <c r="C200" i="2" s="1"/>
  <c r="B201" i="2"/>
  <c r="C201" i="2" s="1"/>
  <c r="B202" i="2"/>
  <c r="C202" i="2" s="1"/>
  <c r="B203" i="2"/>
  <c r="C203" i="2" s="1"/>
  <c r="B204" i="2"/>
  <c r="C204" i="2" s="1"/>
  <c r="B205" i="2"/>
  <c r="C205" i="2" s="1"/>
  <c r="B206" i="2"/>
  <c r="C206" i="2" s="1"/>
  <c r="B207" i="2"/>
  <c r="C207" i="2" s="1"/>
  <c r="B208" i="2"/>
  <c r="C208" i="2" s="1"/>
  <c r="B209" i="2"/>
  <c r="C209" i="2" s="1"/>
  <c r="B210" i="2"/>
  <c r="C210" i="2" s="1"/>
  <c r="B211" i="2"/>
  <c r="C211" i="2" s="1"/>
  <c r="B212" i="2"/>
  <c r="C212" i="2" s="1"/>
  <c r="B213" i="2"/>
  <c r="C213" i="2" s="1"/>
  <c r="B214" i="2"/>
  <c r="C214" i="2" s="1"/>
  <c r="B215" i="2"/>
  <c r="C215" i="2" s="1"/>
  <c r="B216" i="2"/>
  <c r="C216" i="2" s="1"/>
  <c r="B217" i="2"/>
  <c r="C217" i="2" s="1"/>
  <c r="B218" i="2"/>
  <c r="C218" i="2" s="1"/>
  <c r="B219" i="2"/>
  <c r="C219" i="2" s="1"/>
  <c r="B220" i="2"/>
  <c r="C220" i="2" s="1"/>
  <c r="B221" i="2"/>
  <c r="C221" i="2" s="1"/>
  <c r="B222" i="2"/>
  <c r="C222" i="2" s="1"/>
  <c r="B223" i="2"/>
  <c r="C223" i="2" s="1"/>
  <c r="B224" i="2"/>
  <c r="C224" i="2" s="1"/>
  <c r="B225" i="2"/>
  <c r="C225" i="2" s="1"/>
  <c r="B226" i="2"/>
  <c r="B227" i="2"/>
  <c r="B228" i="2"/>
  <c r="C228" i="2" s="1"/>
  <c r="B229" i="2"/>
  <c r="B230" i="2"/>
  <c r="B231" i="2"/>
  <c r="C231" i="2" s="1"/>
  <c r="B232" i="2"/>
  <c r="C232" i="2" s="1"/>
  <c r="B233" i="2"/>
  <c r="C233" i="2" s="1"/>
  <c r="B234" i="2"/>
  <c r="C234" i="2" s="1"/>
  <c r="B235" i="2"/>
  <c r="C235" i="2" s="1"/>
  <c r="B236" i="2"/>
  <c r="C236" i="2" s="1"/>
  <c r="B237" i="2"/>
  <c r="C237" i="2" s="1"/>
  <c r="B238" i="2"/>
  <c r="C238" i="2" s="1"/>
  <c r="B239" i="2"/>
  <c r="C239" i="2" s="1"/>
  <c r="B240" i="2"/>
  <c r="C240" i="2" s="1"/>
  <c r="B241" i="2"/>
  <c r="C241" i="2" s="1"/>
  <c r="B242" i="2"/>
  <c r="B243" i="2"/>
  <c r="B244" i="2"/>
  <c r="C244" i="2" s="1"/>
  <c r="B245" i="2"/>
  <c r="B246" i="2"/>
  <c r="B247" i="2"/>
  <c r="C247" i="2" s="1"/>
  <c r="B248" i="2"/>
  <c r="C248" i="2" s="1"/>
  <c r="B249" i="2"/>
  <c r="C249" i="2" s="1"/>
  <c r="B250" i="2"/>
  <c r="C250" i="2" s="1"/>
  <c r="B251" i="2"/>
  <c r="C251" i="2" s="1"/>
  <c r="B252" i="2"/>
  <c r="C252" i="2" s="1"/>
  <c r="B253" i="2"/>
  <c r="C253" i="2" s="1"/>
  <c r="B254" i="2"/>
  <c r="C254" i="2" s="1"/>
  <c r="B255" i="2"/>
  <c r="C255" i="2" s="1"/>
  <c r="B256" i="2"/>
  <c r="C256" i="2" s="1"/>
  <c r="B257" i="2"/>
  <c r="B258" i="2"/>
  <c r="B259" i="2"/>
  <c r="B260" i="2"/>
  <c r="C260" i="2" s="1"/>
  <c r="B261" i="2"/>
  <c r="B262" i="2"/>
  <c r="B263" i="2"/>
  <c r="C263" i="2" s="1"/>
  <c r="B264" i="2"/>
  <c r="C264" i="2" s="1"/>
  <c r="B265" i="2"/>
  <c r="C265" i="2" s="1"/>
  <c r="B266" i="2"/>
  <c r="C266" i="2" s="1"/>
  <c r="B267" i="2"/>
  <c r="C267" i="2" s="1"/>
  <c r="B268" i="2"/>
  <c r="C268" i="2" s="1"/>
  <c r="B269" i="2"/>
  <c r="B270" i="2"/>
  <c r="C270" i="2" s="1"/>
  <c r="B271" i="2"/>
  <c r="C271" i="2" s="1"/>
  <c r="B272" i="2"/>
  <c r="C272" i="2" s="1"/>
  <c r="B273" i="2"/>
  <c r="B274" i="2"/>
  <c r="B275" i="2"/>
  <c r="C275" i="2" s="1"/>
  <c r="B276" i="2"/>
  <c r="C276" i="2" s="1"/>
  <c r="B277" i="2"/>
  <c r="C277" i="2" s="1"/>
  <c r="B278" i="2"/>
  <c r="C278" i="2" s="1"/>
  <c r="B279" i="2"/>
  <c r="C279" i="2" s="1"/>
  <c r="B280" i="2"/>
  <c r="C280" i="2" s="1"/>
  <c r="B281" i="2"/>
  <c r="C281" i="2" s="1"/>
  <c r="B282" i="2"/>
  <c r="C282" i="2" s="1"/>
  <c r="B283" i="2"/>
  <c r="C283" i="2" s="1"/>
  <c r="B284" i="2"/>
  <c r="C284" i="2" s="1"/>
  <c r="B285" i="2"/>
  <c r="B286" i="2"/>
  <c r="C286" i="2" s="1"/>
  <c r="B287" i="2"/>
  <c r="C287" i="2" s="1"/>
  <c r="B288" i="2"/>
  <c r="C288" i="2" s="1"/>
  <c r="B289" i="2"/>
  <c r="C289" i="2" s="1"/>
  <c r="B290" i="2"/>
  <c r="C290" i="2" s="1"/>
  <c r="B291" i="2"/>
  <c r="C291" i="2" s="1"/>
  <c r="B292" i="2"/>
  <c r="C292" i="2" s="1"/>
  <c r="B293" i="2"/>
  <c r="C293" i="2" s="1"/>
  <c r="B294" i="2"/>
  <c r="C294" i="2" s="1"/>
  <c r="B295" i="2"/>
  <c r="C295" i="2" s="1"/>
  <c r="B296" i="2"/>
  <c r="C296" i="2" s="1"/>
  <c r="B297" i="2"/>
  <c r="C297" i="2" s="1"/>
  <c r="B298" i="2"/>
  <c r="C298" i="2" s="1"/>
  <c r="B299" i="2"/>
  <c r="C299" i="2" s="1"/>
  <c r="B300" i="2"/>
  <c r="C300" i="2" s="1"/>
  <c r="B301" i="2"/>
  <c r="B302" i="2"/>
  <c r="C302" i="2" s="1"/>
  <c r="B303" i="2"/>
  <c r="C303" i="2" s="1"/>
  <c r="B304" i="2"/>
  <c r="C304" i="2" s="1"/>
  <c r="B305" i="2"/>
  <c r="B306" i="2"/>
  <c r="B307" i="2"/>
  <c r="B308" i="2"/>
  <c r="C308" i="2" s="1"/>
  <c r="B309" i="2"/>
  <c r="C309" i="2" s="1"/>
  <c r="B310" i="2"/>
  <c r="B311" i="2"/>
  <c r="C311" i="2" s="1"/>
  <c r="B312" i="2"/>
  <c r="C312" i="2" s="1"/>
  <c r="B313" i="2"/>
  <c r="C313" i="2" s="1"/>
  <c r="B314" i="2"/>
  <c r="C314" i="2" s="1"/>
  <c r="B315" i="2"/>
  <c r="C315" i="2" s="1"/>
  <c r="B316" i="2"/>
  <c r="C316" i="2" s="1"/>
  <c r="B317" i="2"/>
  <c r="B318" i="2"/>
  <c r="C318" i="2" s="1"/>
  <c r="B319" i="2"/>
  <c r="C319" i="2" s="1"/>
  <c r="B320" i="2"/>
  <c r="C320" i="2" s="1"/>
  <c r="B321" i="2"/>
  <c r="B322" i="2"/>
  <c r="B323" i="2"/>
  <c r="B324" i="2"/>
  <c r="C324" i="2" s="1"/>
  <c r="B325" i="2"/>
  <c r="C325" i="2" s="1"/>
  <c r="B326" i="2"/>
  <c r="C326" i="2" s="1"/>
  <c r="B327" i="2"/>
  <c r="C327" i="2" s="1"/>
  <c r="B328" i="2"/>
  <c r="C328" i="2" s="1"/>
  <c r="B329" i="2"/>
  <c r="B330" i="2"/>
  <c r="C330" i="2" s="1"/>
  <c r="B331" i="2"/>
  <c r="C331" i="2" s="1"/>
  <c r="B332" i="2"/>
  <c r="C332" i="2" s="1"/>
  <c r="B333" i="2"/>
  <c r="B334" i="2"/>
  <c r="C334" i="2" s="1"/>
  <c r="B335" i="2"/>
  <c r="C335" i="2" s="1"/>
  <c r="B336" i="2"/>
  <c r="C336" i="2" s="1"/>
  <c r="B337" i="2"/>
  <c r="C337" i="2" s="1"/>
  <c r="B338" i="2"/>
  <c r="C338" i="2" s="1"/>
  <c r="B339" i="2"/>
  <c r="C339" i="2" s="1"/>
  <c r="B340" i="2"/>
  <c r="C340" i="2" s="1"/>
  <c r="B341" i="2"/>
  <c r="C341" i="2" s="1"/>
  <c r="B342" i="2"/>
  <c r="C342" i="2" s="1"/>
  <c r="B343" i="2"/>
  <c r="C343" i="2" s="1"/>
  <c r="B344" i="2"/>
  <c r="C344" i="2" s="1"/>
  <c r="B345" i="2"/>
  <c r="C345" i="2" s="1"/>
  <c r="B346" i="2"/>
  <c r="C346" i="2" s="1"/>
  <c r="B347" i="2"/>
  <c r="C347" i="2" s="1"/>
  <c r="B348" i="2"/>
  <c r="C348" i="2" s="1"/>
  <c r="B349" i="2"/>
  <c r="B350" i="2"/>
  <c r="C350" i="2" s="1"/>
  <c r="B351" i="2"/>
  <c r="C351" i="2" s="1"/>
  <c r="B352" i="2"/>
  <c r="C352" i="2" s="1"/>
  <c r="B353" i="2"/>
  <c r="B354" i="2"/>
  <c r="B355" i="2"/>
  <c r="B356" i="2"/>
  <c r="C356" i="2" s="1"/>
  <c r="B357" i="2"/>
  <c r="C357" i="2" s="1"/>
  <c r="B358" i="2"/>
  <c r="C358" i="2" s="1"/>
  <c r="B359" i="2"/>
  <c r="C359" i="2" s="1"/>
  <c r="B360" i="2"/>
  <c r="C360" i="2" s="1"/>
  <c r="B361" i="2"/>
  <c r="C361" i="2" s="1"/>
  <c r="B362" i="2"/>
  <c r="C362" i="2" s="1"/>
  <c r="B363" i="2"/>
  <c r="C363" i="2" s="1"/>
  <c r="B364" i="2"/>
  <c r="C364" i="2" s="1"/>
  <c r="B365" i="2"/>
  <c r="B366" i="2"/>
  <c r="C366" i="2" s="1"/>
  <c r="B367" i="2"/>
  <c r="C367" i="2" s="1"/>
  <c r="B368" i="2"/>
  <c r="C368" i="2" s="1"/>
  <c r="B369" i="2"/>
  <c r="B370" i="2"/>
  <c r="B371" i="2"/>
  <c r="C371" i="2" s="1"/>
  <c r="B372" i="2"/>
  <c r="C372" i="2" s="1"/>
  <c r="B373" i="2"/>
  <c r="C373" i="2" s="1"/>
  <c r="B374" i="2"/>
  <c r="C374" i="2" s="1"/>
  <c r="B375" i="2"/>
  <c r="C375" i="2" s="1"/>
  <c r="B376" i="2"/>
  <c r="C376" i="2" s="1"/>
  <c r="B377" i="2"/>
  <c r="C377" i="2" s="1"/>
  <c r="B378" i="2"/>
  <c r="C378" i="2" s="1"/>
  <c r="B379" i="2"/>
  <c r="C379" i="2" s="1"/>
  <c r="B380" i="2"/>
  <c r="B381" i="2"/>
  <c r="B382" i="2"/>
  <c r="B383" i="2"/>
  <c r="B384" i="2"/>
  <c r="B385" i="2"/>
  <c r="B386" i="2"/>
  <c r="B387" i="2"/>
  <c r="C387" i="2" s="1"/>
  <c r="B388" i="2"/>
  <c r="C388" i="2" s="1"/>
  <c r="B389" i="2"/>
  <c r="C389" i="2" s="1"/>
  <c r="B390" i="2"/>
  <c r="C390" i="2" s="1"/>
  <c r="B391" i="2"/>
  <c r="C391" i="2" s="1"/>
  <c r="B392" i="2"/>
  <c r="C392" i="2" s="1"/>
  <c r="B393" i="2"/>
  <c r="C393" i="2" s="1"/>
  <c r="B394" i="2"/>
  <c r="C394" i="2" s="1"/>
  <c r="B395" i="2"/>
  <c r="B396" i="2"/>
  <c r="B397" i="2"/>
  <c r="B398" i="2"/>
  <c r="B399" i="2"/>
  <c r="B400" i="2"/>
  <c r="B401" i="2"/>
  <c r="B402" i="2"/>
  <c r="B403" i="2"/>
  <c r="C403" i="2" s="1"/>
  <c r="B404" i="2"/>
  <c r="C404" i="2" s="1"/>
  <c r="B405" i="2"/>
  <c r="C405" i="2" s="1"/>
  <c r="B406" i="2"/>
  <c r="C406" i="2" s="1"/>
  <c r="B407" i="2"/>
  <c r="C407" i="2" s="1"/>
  <c r="B408" i="2"/>
  <c r="C408" i="2" s="1"/>
  <c r="B409" i="2"/>
  <c r="C409" i="2" s="1"/>
  <c r="B410" i="2"/>
  <c r="C410" i="2" s="1"/>
  <c r="B411" i="2"/>
  <c r="B412" i="2"/>
  <c r="B413" i="2"/>
  <c r="B414" i="2"/>
  <c r="B415" i="2"/>
  <c r="B416" i="2"/>
  <c r="B417" i="2"/>
  <c r="B418" i="2"/>
  <c r="B419" i="2"/>
  <c r="C419" i="2" s="1"/>
  <c r="B420" i="2"/>
  <c r="C420" i="2" s="1"/>
  <c r="B421" i="2"/>
  <c r="C421" i="2" s="1"/>
  <c r="B422" i="2"/>
  <c r="C422" i="2" s="1"/>
  <c r="B423" i="2"/>
  <c r="C423" i="2" s="1"/>
  <c r="B424" i="2"/>
  <c r="C424" i="2" s="1"/>
  <c r="B425" i="2"/>
  <c r="C425" i="2" s="1"/>
  <c r="B426" i="2"/>
  <c r="C426" i="2" s="1"/>
  <c r="B427" i="2"/>
  <c r="B428" i="2"/>
  <c r="B429" i="2"/>
  <c r="B430" i="2"/>
  <c r="B431" i="2"/>
  <c r="B432" i="2"/>
  <c r="B433" i="2"/>
  <c r="B434" i="2"/>
  <c r="B435" i="2"/>
  <c r="C435" i="2" s="1"/>
  <c r="B436" i="2"/>
  <c r="C436" i="2" s="1"/>
  <c r="B437" i="2"/>
  <c r="C437" i="2" s="1"/>
  <c r="B438" i="2"/>
  <c r="C438" i="2" s="1"/>
  <c r="B439" i="2"/>
  <c r="C439" i="2" s="1"/>
  <c r="B440" i="2"/>
  <c r="C440" i="2" s="1"/>
  <c r="B441" i="2"/>
  <c r="C441" i="2" s="1"/>
  <c r="B442" i="2"/>
  <c r="C442" i="2" s="1"/>
  <c r="B443" i="2"/>
  <c r="C443" i="2" s="1"/>
  <c r="B444" i="2"/>
  <c r="B445" i="2"/>
  <c r="B446" i="2"/>
  <c r="B447" i="2"/>
  <c r="B448" i="2"/>
  <c r="B449" i="2"/>
  <c r="B450" i="2"/>
  <c r="B451" i="2"/>
  <c r="C451" i="2" s="1"/>
  <c r="B452" i="2"/>
  <c r="C452" i="2" s="1"/>
  <c r="B453" i="2"/>
  <c r="C453" i="2" s="1"/>
  <c r="B454" i="2"/>
  <c r="C454" i="2" s="1"/>
  <c r="B455" i="2"/>
  <c r="B456" i="2"/>
  <c r="C456" i="2" s="1"/>
  <c r="B457" i="2"/>
  <c r="C457" i="2" s="1"/>
  <c r="B458" i="2"/>
  <c r="C458" i="2" s="1"/>
  <c r="B459" i="2"/>
  <c r="B460" i="2"/>
  <c r="B461" i="2"/>
  <c r="B462" i="2"/>
  <c r="C462" i="2" s="1"/>
  <c r="B463" i="2"/>
  <c r="B464" i="2"/>
  <c r="B465" i="2"/>
  <c r="B466" i="2"/>
  <c r="B467" i="2"/>
  <c r="C467" i="2" s="1"/>
  <c r="B468" i="2"/>
  <c r="C468" i="2" s="1"/>
  <c r="B469" i="2"/>
  <c r="C469" i="2" s="1"/>
  <c r="B470" i="2"/>
  <c r="C470" i="2" s="1"/>
  <c r="B471" i="2"/>
  <c r="C471" i="2" s="1"/>
  <c r="B472" i="2"/>
  <c r="C472" i="2" s="1"/>
  <c r="B473" i="2"/>
  <c r="C473" i="2" s="1"/>
  <c r="B474" i="2"/>
  <c r="C474" i="2" s="1"/>
  <c r="B475" i="2"/>
  <c r="C475" i="2" s="1"/>
  <c r="B476" i="2"/>
  <c r="B477" i="2"/>
  <c r="B478" i="2"/>
  <c r="C478" i="2" s="1"/>
  <c r="B479" i="2"/>
  <c r="B480" i="2"/>
  <c r="B481" i="2"/>
  <c r="B482" i="2"/>
  <c r="B483" i="2"/>
  <c r="C483" i="2" s="1"/>
  <c r="B484" i="2"/>
  <c r="C484" i="2" s="1"/>
  <c r="B485" i="2"/>
  <c r="C485" i="2" s="1"/>
  <c r="B486" i="2"/>
  <c r="C486" i="2" s="1"/>
  <c r="B487" i="2"/>
  <c r="C487" i="2" s="1"/>
  <c r="B488" i="2"/>
  <c r="C488" i="2" s="1"/>
  <c r="B489" i="2"/>
  <c r="C489" i="2" s="1"/>
  <c r="B490" i="2"/>
  <c r="C490" i="2" s="1"/>
  <c r="B491" i="2"/>
  <c r="C491" i="2" s="1"/>
  <c r="B492" i="2"/>
  <c r="B493" i="2"/>
  <c r="B494" i="2"/>
  <c r="C494" i="2" s="1"/>
  <c r="B495" i="2"/>
  <c r="B496" i="2"/>
  <c r="B497" i="2"/>
  <c r="B498" i="2"/>
  <c r="B499" i="2"/>
  <c r="C499" i="2" s="1"/>
  <c r="B500" i="2"/>
  <c r="C500" i="2" s="1"/>
  <c r="B501" i="2"/>
  <c r="C501" i="2" s="1"/>
  <c r="B502" i="2"/>
  <c r="C502" i="2" s="1"/>
  <c r="B503" i="2"/>
  <c r="B504" i="2"/>
  <c r="C504" i="2" s="1"/>
  <c r="B505" i="2"/>
  <c r="C505" i="2" s="1"/>
  <c r="B506" i="2"/>
  <c r="C506" i="2" s="1"/>
  <c r="B507" i="2"/>
  <c r="C507" i="2" s="1"/>
  <c r="B508" i="2"/>
  <c r="C508" i="2" s="1"/>
  <c r="B509" i="2"/>
  <c r="B510" i="2"/>
  <c r="C510" i="2" s="1"/>
  <c r="B511" i="2"/>
  <c r="B512" i="2"/>
  <c r="B513" i="2"/>
  <c r="B514" i="2"/>
  <c r="B515" i="2"/>
  <c r="C515" i="2" s="1"/>
  <c r="B516" i="2"/>
  <c r="C516" i="2" s="1"/>
  <c r="B517" i="2"/>
  <c r="C517" i="2" s="1"/>
  <c r="B518" i="2"/>
  <c r="C518" i="2" s="1"/>
  <c r="B519" i="2"/>
  <c r="C519" i="2" s="1"/>
  <c r="B520" i="2"/>
  <c r="C520" i="2" s="1"/>
  <c r="B521" i="2"/>
  <c r="C521" i="2" s="1"/>
  <c r="B522" i="2"/>
  <c r="C522" i="2" s="1"/>
  <c r="B523" i="2"/>
  <c r="B524" i="2"/>
  <c r="C524" i="2" s="1"/>
  <c r="B525" i="2"/>
  <c r="B526" i="2"/>
  <c r="C526" i="2" s="1"/>
  <c r="B527" i="2"/>
  <c r="B528" i="2"/>
  <c r="B529" i="2"/>
  <c r="B530" i="2"/>
  <c r="B531" i="2"/>
  <c r="C531" i="2" s="1"/>
  <c r="B532" i="2"/>
  <c r="C532" i="2" s="1"/>
  <c r="B533" i="2"/>
  <c r="C533" i="2" s="1"/>
  <c r="B534" i="2"/>
  <c r="C534" i="2" s="1"/>
  <c r="B535" i="2"/>
  <c r="C535" i="2" s="1"/>
  <c r="B536" i="2"/>
  <c r="C536" i="2" s="1"/>
  <c r="B537" i="2"/>
  <c r="C537" i="2" s="1"/>
  <c r="B538" i="2"/>
  <c r="C538" i="2" s="1"/>
  <c r="B539" i="2"/>
  <c r="C539" i="2" s="1"/>
  <c r="B540" i="2"/>
  <c r="C540" i="2" s="1"/>
  <c r="B541" i="2"/>
  <c r="B542" i="2"/>
  <c r="C542" i="2" s="1"/>
  <c r="B543" i="2"/>
  <c r="B544" i="2"/>
  <c r="B545" i="2"/>
  <c r="B546" i="2"/>
  <c r="B547" i="2"/>
  <c r="C547" i="2" s="1"/>
  <c r="B548" i="2"/>
  <c r="C548" i="2" s="1"/>
  <c r="B549" i="2"/>
  <c r="C549" i="2" s="1"/>
  <c r="B550" i="2"/>
  <c r="C550" i="2" s="1"/>
  <c r="B551" i="2"/>
  <c r="C551" i="2" s="1"/>
  <c r="B552" i="2"/>
  <c r="C552" i="2" s="1"/>
  <c r="B553" i="2"/>
  <c r="C553" i="2" s="1"/>
  <c r="B554" i="2"/>
  <c r="C554" i="2" s="1"/>
  <c r="B555" i="2"/>
  <c r="B556" i="2"/>
  <c r="C556" i="2" s="1"/>
  <c r="B557" i="2"/>
  <c r="B558" i="2"/>
  <c r="C558" i="2" s="1"/>
  <c r="B559" i="2"/>
  <c r="B560" i="2"/>
  <c r="B561" i="2"/>
  <c r="B562" i="2"/>
  <c r="B563" i="2"/>
  <c r="C563" i="2" s="1"/>
  <c r="B564" i="2"/>
  <c r="C564" i="2" s="1"/>
  <c r="B565" i="2"/>
  <c r="C565" i="2" s="1"/>
  <c r="B566" i="2"/>
  <c r="C566" i="2" s="1"/>
  <c r="B567" i="2"/>
  <c r="C567" i="2" s="1"/>
  <c r="B568" i="2"/>
  <c r="C568" i="2" s="1"/>
  <c r="B569" i="2"/>
  <c r="C569" i="2" s="1"/>
  <c r="B570" i="2"/>
  <c r="C570" i="2" s="1"/>
  <c r="B571" i="2"/>
  <c r="B572" i="2"/>
  <c r="B573" i="2"/>
  <c r="B574" i="2"/>
  <c r="C574" i="2" s="1"/>
  <c r="B575" i="2"/>
  <c r="B576" i="2"/>
  <c r="B577" i="2"/>
  <c r="B578" i="2"/>
  <c r="B579" i="2"/>
  <c r="C579" i="2" s="1"/>
  <c r="B580" i="2"/>
  <c r="C580" i="2" s="1"/>
  <c r="B581" i="2"/>
  <c r="C581" i="2" s="1"/>
  <c r="B582" i="2"/>
  <c r="C582" i="2" s="1"/>
  <c r="B583" i="2"/>
  <c r="B584" i="2"/>
  <c r="C584" i="2" s="1"/>
  <c r="B585" i="2"/>
  <c r="C585" i="2" s="1"/>
  <c r="B586" i="2"/>
  <c r="C586" i="2" s="1"/>
  <c r="B587" i="2"/>
  <c r="B588" i="2"/>
  <c r="B589" i="2"/>
  <c r="B590" i="2"/>
  <c r="C590" i="2" s="1"/>
  <c r="B591" i="2"/>
  <c r="B592" i="2"/>
  <c r="B593" i="2"/>
  <c r="B594" i="2"/>
  <c r="B595" i="2"/>
  <c r="C595" i="2" s="1"/>
  <c r="B596" i="2"/>
  <c r="C596" i="2" s="1"/>
  <c r="B597" i="2"/>
  <c r="C597" i="2" s="1"/>
  <c r="B598" i="2"/>
  <c r="C598" i="2" s="1"/>
  <c r="B599" i="2"/>
  <c r="C599" i="2" s="1"/>
  <c r="B600" i="2"/>
  <c r="C600" i="2" s="1"/>
  <c r="B601" i="2"/>
  <c r="C601" i="2" s="1"/>
  <c r="B602" i="2"/>
  <c r="C602" i="2" s="1"/>
  <c r="B603" i="2"/>
  <c r="C603" i="2" s="1"/>
  <c r="B604" i="2"/>
  <c r="B605" i="2"/>
  <c r="B606" i="2"/>
  <c r="C606" i="2" s="1"/>
  <c r="B607" i="2"/>
  <c r="B608" i="2"/>
  <c r="B609" i="2"/>
  <c r="B610" i="2"/>
  <c r="B611" i="2"/>
  <c r="C611" i="2" s="1"/>
  <c r="B612" i="2"/>
  <c r="C612" i="2" s="1"/>
  <c r="B613" i="2"/>
  <c r="C613" i="2" s="1"/>
  <c r="B614" i="2"/>
  <c r="C614" i="2" s="1"/>
  <c r="B615" i="2"/>
  <c r="B616" i="2"/>
  <c r="C616" i="2" s="1"/>
  <c r="B617" i="2"/>
  <c r="C617" i="2" s="1"/>
  <c r="B618" i="2"/>
  <c r="C618" i="2" s="1"/>
  <c r="B619" i="2"/>
  <c r="B620" i="2"/>
  <c r="B621" i="2"/>
  <c r="B622" i="2"/>
  <c r="C622" i="2" s="1"/>
  <c r="B623" i="2"/>
  <c r="B624" i="2"/>
  <c r="B625" i="2"/>
  <c r="B626" i="2"/>
  <c r="B627" i="2"/>
  <c r="C627" i="2" s="1"/>
  <c r="B628" i="2"/>
  <c r="C628" i="2" s="1"/>
  <c r="B629" i="2"/>
  <c r="C629" i="2" s="1"/>
  <c r="B630" i="2"/>
  <c r="C630" i="2" s="1"/>
  <c r="B631" i="2"/>
  <c r="C631" i="2" s="1"/>
  <c r="B632" i="2"/>
  <c r="C632" i="2" s="1"/>
  <c r="B633" i="2"/>
  <c r="C633" i="2" s="1"/>
  <c r="B634" i="2"/>
  <c r="C634" i="2" s="1"/>
  <c r="B635" i="2"/>
  <c r="B636" i="2"/>
  <c r="B637" i="2"/>
  <c r="B638" i="2"/>
  <c r="C638" i="2" s="1"/>
  <c r="B639" i="2"/>
  <c r="B640" i="2"/>
  <c r="B641" i="2"/>
  <c r="B642" i="2"/>
  <c r="B643" i="2"/>
  <c r="C643" i="2" s="1"/>
  <c r="B644" i="2"/>
  <c r="C644" i="2" s="1"/>
  <c r="B645" i="2"/>
  <c r="C645" i="2" s="1"/>
  <c r="B646" i="2"/>
  <c r="C646" i="2" s="1"/>
  <c r="B647" i="2"/>
  <c r="C647" i="2" s="1"/>
  <c r="B648" i="2"/>
  <c r="C648" i="2" s="1"/>
  <c r="B649" i="2"/>
  <c r="C649" i="2" s="1"/>
  <c r="B650" i="2"/>
  <c r="C650" i="2" s="1"/>
  <c r="B651" i="2"/>
  <c r="C651" i="2" s="1"/>
  <c r="B652" i="2"/>
  <c r="C652" i="2" s="1"/>
  <c r="B653" i="2"/>
  <c r="B654" i="2"/>
  <c r="C654" i="2" s="1"/>
  <c r="B655" i="2"/>
  <c r="B656" i="2"/>
  <c r="B657" i="2"/>
  <c r="B658" i="2"/>
  <c r="B659" i="2"/>
  <c r="C659" i="2" s="1"/>
  <c r="B660" i="2"/>
  <c r="C660" i="2" s="1"/>
  <c r="B661" i="2"/>
  <c r="C661" i="2" s="1"/>
  <c r="B662" i="2"/>
  <c r="C662" i="2" s="1"/>
  <c r="B663" i="2"/>
  <c r="C663" i="2" s="1"/>
  <c r="B664" i="2"/>
  <c r="C664" i="2" s="1"/>
  <c r="B665" i="2"/>
  <c r="C665" i="2" s="1"/>
  <c r="B666" i="2"/>
  <c r="C666" i="2" s="1"/>
  <c r="B667" i="2"/>
  <c r="C667" i="2" s="1"/>
  <c r="B668" i="2"/>
  <c r="B669" i="2"/>
  <c r="B670" i="2"/>
  <c r="C670" i="2" s="1"/>
  <c r="B671" i="2"/>
  <c r="B672" i="2"/>
  <c r="B673" i="2"/>
  <c r="B674" i="2"/>
  <c r="B675" i="2"/>
  <c r="C675" i="2" s="1"/>
  <c r="B676" i="2"/>
  <c r="C676" i="2" s="1"/>
  <c r="B677" i="2"/>
  <c r="C677" i="2" s="1"/>
  <c r="B678" i="2"/>
  <c r="C678" i="2" s="1"/>
  <c r="B679" i="2"/>
  <c r="C679" i="2" s="1"/>
  <c r="B680" i="2"/>
  <c r="C680" i="2" s="1"/>
  <c r="B681" i="2"/>
  <c r="C681" i="2" s="1"/>
  <c r="B682" i="2"/>
  <c r="C682" i="2" s="1"/>
  <c r="B683" i="2"/>
  <c r="C683" i="2" s="1"/>
  <c r="B684" i="2"/>
  <c r="B685" i="2"/>
  <c r="B686" i="2"/>
  <c r="C686" i="2" s="1"/>
  <c r="B687" i="2"/>
  <c r="B688" i="2"/>
  <c r="B689" i="2"/>
  <c r="B690" i="2"/>
  <c r="B691" i="2"/>
  <c r="C691" i="2" s="1"/>
  <c r="B692" i="2"/>
  <c r="C692" i="2" s="1"/>
  <c r="B693" i="2"/>
  <c r="C693" i="2" s="1"/>
  <c r="B694" i="2"/>
  <c r="C694" i="2" s="1"/>
  <c r="B695" i="2"/>
  <c r="C695" i="2" s="1"/>
  <c r="B696" i="2"/>
  <c r="C696" i="2" s="1"/>
  <c r="B697" i="2"/>
  <c r="C697" i="2" s="1"/>
  <c r="B698" i="2"/>
  <c r="C698" i="2" s="1"/>
  <c r="B699" i="2"/>
  <c r="B700" i="2"/>
  <c r="C700" i="2" s="1"/>
  <c r="B701" i="2"/>
  <c r="B702" i="2"/>
  <c r="C702" i="2" s="1"/>
  <c r="B703" i="2"/>
  <c r="B704" i="2"/>
  <c r="B705" i="2"/>
  <c r="B706" i="2"/>
  <c r="B707" i="2"/>
  <c r="C707" i="2" s="1"/>
  <c r="B708" i="2"/>
  <c r="C708" i="2" s="1"/>
  <c r="B709" i="2"/>
  <c r="C709" i="2" s="1"/>
  <c r="B710" i="2"/>
  <c r="C710" i="2" s="1"/>
  <c r="B711" i="2"/>
  <c r="B712" i="2"/>
  <c r="C712" i="2" s="1"/>
  <c r="B713" i="2"/>
  <c r="C713" i="2" s="1"/>
  <c r="B714" i="2"/>
  <c r="C714" i="2" s="1"/>
  <c r="B715" i="2"/>
  <c r="C715" i="2" s="1"/>
  <c r="B716" i="2"/>
  <c r="B717" i="2"/>
  <c r="B718" i="2"/>
  <c r="C718" i="2" s="1"/>
  <c r="B719" i="2"/>
  <c r="B720" i="2"/>
  <c r="B721" i="2"/>
  <c r="B722" i="2"/>
  <c r="B723" i="2"/>
  <c r="C723" i="2" s="1"/>
  <c r="B724" i="2"/>
  <c r="C724" i="2" s="1"/>
  <c r="B725" i="2"/>
  <c r="C725" i="2" s="1"/>
  <c r="B726" i="2"/>
  <c r="C726" i="2" s="1"/>
  <c r="B727" i="2"/>
  <c r="B728" i="2"/>
  <c r="C728" i="2" s="1"/>
  <c r="B729" i="2"/>
  <c r="C729" i="2" s="1"/>
  <c r="B730" i="2"/>
  <c r="C730" i="2" s="1"/>
  <c r="B731" i="2"/>
  <c r="B732" i="2"/>
  <c r="B733" i="2"/>
  <c r="B734" i="2"/>
  <c r="C734" i="2" s="1"/>
  <c r="B735" i="2"/>
  <c r="B736" i="2"/>
  <c r="B737" i="2"/>
  <c r="B738" i="2"/>
  <c r="B739" i="2"/>
  <c r="C739" i="2" s="1"/>
  <c r="B740" i="2"/>
  <c r="C740" i="2" s="1"/>
  <c r="B741" i="2"/>
  <c r="C741" i="2" s="1"/>
  <c r="B742" i="2"/>
  <c r="C742" i="2" s="1"/>
  <c r="B743" i="2"/>
  <c r="C743" i="2" s="1"/>
  <c r="B744" i="2"/>
  <c r="C744" i="2" s="1"/>
  <c r="B745" i="2"/>
  <c r="C745" i="2" s="1"/>
  <c r="B746" i="2"/>
  <c r="C746" i="2" s="1"/>
  <c r="B747" i="2"/>
  <c r="B748" i="2"/>
  <c r="C748" i="2" s="1"/>
  <c r="B749" i="2"/>
  <c r="B750" i="2"/>
  <c r="C750" i="2" s="1"/>
  <c r="B751" i="2"/>
  <c r="B752" i="2"/>
  <c r="B753" i="2"/>
  <c r="B754" i="2"/>
  <c r="B755" i="2"/>
  <c r="C755" i="2" s="1"/>
  <c r="B756" i="2"/>
  <c r="C756" i="2" s="1"/>
  <c r="B757" i="2"/>
  <c r="C757" i="2" s="1"/>
  <c r="B758" i="2"/>
  <c r="C758" i="2" s="1"/>
  <c r="B759" i="2"/>
  <c r="C759" i="2" s="1"/>
  <c r="B760" i="2"/>
  <c r="C760" i="2" s="1"/>
  <c r="B761" i="2"/>
  <c r="C761" i="2" s="1"/>
  <c r="B762" i="2"/>
  <c r="C762" i="2" s="1"/>
  <c r="B763" i="2"/>
  <c r="B764" i="2"/>
  <c r="B765" i="2"/>
  <c r="B766" i="2"/>
  <c r="C766" i="2" s="1"/>
  <c r="B767" i="2"/>
  <c r="B768" i="2"/>
  <c r="B769" i="2"/>
  <c r="B770" i="2"/>
  <c r="B771" i="2"/>
  <c r="C771" i="2" s="1"/>
  <c r="B772" i="2"/>
  <c r="C772" i="2" s="1"/>
  <c r="B773" i="2"/>
  <c r="C773" i="2" s="1"/>
  <c r="B774" i="2"/>
  <c r="C774" i="2" s="1"/>
  <c r="B775" i="2"/>
  <c r="C775" i="2" s="1"/>
  <c r="B776" i="2"/>
  <c r="C776" i="2" s="1"/>
  <c r="B777" i="2"/>
  <c r="C777" i="2" s="1"/>
  <c r="B778" i="2"/>
  <c r="C778" i="2" s="1"/>
  <c r="B779" i="2"/>
  <c r="C779" i="2" s="1"/>
  <c r="B780" i="2"/>
  <c r="C780" i="2" s="1"/>
  <c r="B781" i="2"/>
  <c r="B782" i="2"/>
  <c r="C782" i="2" s="1"/>
  <c r="B783" i="2"/>
  <c r="B784" i="2"/>
  <c r="B785" i="2"/>
  <c r="B786" i="2"/>
  <c r="B787" i="2"/>
  <c r="C787" i="2" s="1"/>
  <c r="B788" i="2"/>
  <c r="C788" i="2" s="1"/>
  <c r="B789" i="2"/>
  <c r="C789" i="2" s="1"/>
  <c r="B790" i="2"/>
  <c r="C790" i="2" s="1"/>
  <c r="B791" i="2"/>
  <c r="C791" i="2" s="1"/>
  <c r="B792" i="2"/>
  <c r="C792" i="2" s="1"/>
  <c r="B793" i="2"/>
  <c r="C793" i="2" s="1"/>
  <c r="B794" i="2"/>
  <c r="C794" i="2" s="1"/>
  <c r="B795" i="2"/>
  <c r="B796" i="2"/>
  <c r="B797" i="2"/>
  <c r="B798" i="2"/>
  <c r="C798" i="2" s="1"/>
  <c r="B799" i="2"/>
  <c r="B800" i="2"/>
  <c r="B801" i="2"/>
  <c r="B802" i="2"/>
  <c r="B803" i="2"/>
  <c r="C803" i="2" s="1"/>
  <c r="B804" i="2"/>
  <c r="C804" i="2" s="1"/>
  <c r="B805" i="2"/>
  <c r="C805" i="2" s="1"/>
  <c r="B806" i="2"/>
  <c r="C806" i="2" s="1"/>
  <c r="B807" i="2"/>
  <c r="C807" i="2" s="1"/>
  <c r="B808" i="2"/>
  <c r="C808" i="2" s="1"/>
  <c r="B809" i="2"/>
  <c r="C809" i="2" s="1"/>
  <c r="B810" i="2"/>
  <c r="C810" i="2" s="1"/>
  <c r="B811" i="2"/>
  <c r="B812" i="2"/>
  <c r="B813" i="2"/>
  <c r="B814" i="2"/>
  <c r="C814" i="2" s="1"/>
  <c r="B815" i="2"/>
  <c r="B816" i="2"/>
  <c r="B817" i="2"/>
  <c r="B818" i="2"/>
  <c r="B819" i="2"/>
  <c r="C819" i="2" s="1"/>
  <c r="B820" i="2"/>
  <c r="C820" i="2" s="1"/>
  <c r="B821" i="2"/>
  <c r="C821" i="2" s="1"/>
  <c r="B822" i="2"/>
  <c r="C822" i="2" s="1"/>
  <c r="B823" i="2"/>
  <c r="C823" i="2" s="1"/>
  <c r="B824" i="2"/>
  <c r="C824" i="2" s="1"/>
  <c r="B825" i="2"/>
  <c r="C825" i="2" s="1"/>
  <c r="B826" i="2"/>
  <c r="C826" i="2" s="1"/>
  <c r="B827" i="2"/>
  <c r="C827" i="2" s="1"/>
  <c r="B828" i="2"/>
  <c r="C828" i="2" s="1"/>
  <c r="B829" i="2"/>
  <c r="B830" i="2"/>
  <c r="C830" i="2" s="1"/>
  <c r="B831" i="2"/>
  <c r="B832" i="2"/>
  <c r="B833" i="2"/>
  <c r="B834" i="2"/>
  <c r="B835" i="2"/>
  <c r="C835" i="2" s="1"/>
  <c r="B836" i="2"/>
  <c r="C836" i="2" s="1"/>
  <c r="B837" i="2"/>
  <c r="C837" i="2" s="1"/>
  <c r="B838" i="2"/>
  <c r="C838" i="2" s="1"/>
  <c r="B839" i="2"/>
  <c r="B840" i="2"/>
  <c r="C840" i="2" s="1"/>
  <c r="B841" i="2"/>
  <c r="C841" i="2" s="1"/>
  <c r="B842" i="2"/>
  <c r="C842" i="2" s="1"/>
  <c r="B843" i="2"/>
  <c r="C843" i="2" s="1"/>
  <c r="B844" i="2"/>
  <c r="C844" i="2" s="1"/>
  <c r="B845" i="2"/>
  <c r="B846" i="2"/>
  <c r="C846" i="2" s="1"/>
  <c r="B847" i="2"/>
  <c r="B848" i="2"/>
  <c r="B849" i="2"/>
  <c r="B850" i="2"/>
  <c r="B851" i="2"/>
  <c r="C851" i="2" s="1"/>
  <c r="B852" i="2"/>
  <c r="C852" i="2" s="1"/>
  <c r="B853" i="2"/>
  <c r="C853" i="2" s="1"/>
  <c r="B854" i="2"/>
  <c r="C854" i="2" s="1"/>
  <c r="B855" i="2"/>
  <c r="B856" i="2"/>
  <c r="C856" i="2" s="1"/>
  <c r="B857" i="2"/>
  <c r="C857" i="2" s="1"/>
  <c r="B858" i="2"/>
  <c r="C858" i="2" s="1"/>
  <c r="B859" i="2"/>
  <c r="B860" i="2"/>
  <c r="C860" i="2" s="1"/>
  <c r="B861" i="2"/>
  <c r="B862" i="2"/>
  <c r="C862" i="2" s="1"/>
  <c r="B863" i="2"/>
  <c r="B864" i="2"/>
  <c r="B865" i="2"/>
  <c r="B866" i="2"/>
  <c r="B867" i="2"/>
  <c r="C867" i="2" s="1"/>
  <c r="B868" i="2"/>
  <c r="C868" i="2" s="1"/>
  <c r="B869" i="2"/>
  <c r="C869" i="2" s="1"/>
  <c r="B870" i="2"/>
  <c r="C870" i="2" s="1"/>
  <c r="B871" i="2"/>
  <c r="C871" i="2" s="1"/>
  <c r="B872" i="2"/>
  <c r="C872" i="2" s="1"/>
  <c r="B873" i="2"/>
  <c r="C873" i="2" s="1"/>
  <c r="B874" i="2"/>
  <c r="C874" i="2" s="1"/>
  <c r="B875" i="2"/>
  <c r="C875" i="2" s="1"/>
  <c r="B876" i="2"/>
  <c r="C876" i="2" s="1"/>
  <c r="B877" i="2"/>
  <c r="B878" i="2"/>
  <c r="C878" i="2" s="1"/>
  <c r="B879" i="2"/>
  <c r="B880" i="2"/>
  <c r="B881" i="2"/>
  <c r="B882" i="2"/>
  <c r="B883" i="2"/>
  <c r="C883" i="2" s="1"/>
  <c r="B884" i="2"/>
  <c r="C884" i="2" s="1"/>
  <c r="B885" i="2"/>
  <c r="C885" i="2" s="1"/>
  <c r="B886" i="2"/>
  <c r="C886" i="2" s="1"/>
  <c r="B887" i="2"/>
  <c r="C887" i="2" s="1"/>
  <c r="B888" i="2"/>
  <c r="C888" i="2" s="1"/>
  <c r="B889" i="2"/>
  <c r="C889" i="2" s="1"/>
  <c r="B890" i="2"/>
  <c r="C890" i="2" s="1"/>
  <c r="B891" i="2"/>
  <c r="B892" i="2"/>
  <c r="C892" i="2" s="1"/>
  <c r="B893" i="2"/>
  <c r="B894" i="2"/>
  <c r="C894" i="2" s="1"/>
  <c r="B895" i="2"/>
  <c r="B896" i="2"/>
  <c r="B897" i="2"/>
  <c r="B898" i="2"/>
  <c r="B899" i="2"/>
  <c r="C899" i="2" s="1"/>
  <c r="B900" i="2"/>
  <c r="C900" i="2" s="1"/>
  <c r="B901" i="2"/>
  <c r="C901" i="2" s="1"/>
  <c r="B902" i="2"/>
  <c r="C902" i="2" s="1"/>
  <c r="B903" i="2"/>
  <c r="C903" i="2" s="1"/>
  <c r="B904" i="2"/>
  <c r="C904" i="2" s="1"/>
  <c r="B905" i="2"/>
  <c r="C905" i="2" s="1"/>
  <c r="B906" i="2"/>
  <c r="C906" i="2" s="1"/>
  <c r="B907" i="2"/>
  <c r="B908" i="2"/>
  <c r="C908" i="2" s="1"/>
  <c r="B909" i="2"/>
  <c r="B910" i="2"/>
  <c r="C910" i="2" s="1"/>
  <c r="B911" i="2"/>
  <c r="B912" i="2"/>
  <c r="B913" i="2"/>
  <c r="B914" i="2"/>
  <c r="B915" i="2"/>
  <c r="C915" i="2" s="1"/>
  <c r="B916" i="2"/>
  <c r="C916" i="2" s="1"/>
  <c r="B917" i="2"/>
  <c r="C917" i="2" s="1"/>
  <c r="B918" i="2"/>
  <c r="C918" i="2" s="1"/>
  <c r="B919" i="2"/>
  <c r="C919" i="2" s="1"/>
  <c r="B920" i="2"/>
  <c r="C920" i="2" s="1"/>
  <c r="B921" i="2"/>
  <c r="C921" i="2" s="1"/>
  <c r="B922" i="2"/>
  <c r="C922" i="2" s="1"/>
  <c r="B923" i="2"/>
  <c r="C923" i="2" s="1"/>
  <c r="B924" i="2"/>
  <c r="C924" i="2" s="1"/>
  <c r="B925" i="2"/>
  <c r="B926" i="2"/>
  <c r="C926" i="2" s="1"/>
  <c r="B927" i="2"/>
  <c r="B928" i="2"/>
  <c r="B929" i="2"/>
  <c r="B930" i="2"/>
  <c r="B931" i="2"/>
  <c r="C931" i="2" s="1"/>
  <c r="B932" i="2"/>
  <c r="C932" i="2" s="1"/>
  <c r="B933" i="2"/>
  <c r="C933" i="2" s="1"/>
  <c r="B934" i="2"/>
  <c r="C934" i="2" s="1"/>
  <c r="B935" i="2"/>
  <c r="C935" i="2" s="1"/>
  <c r="B936" i="2"/>
  <c r="C936" i="2" s="1"/>
  <c r="B937" i="2"/>
  <c r="C937" i="2" s="1"/>
  <c r="B938" i="2"/>
  <c r="C938" i="2" s="1"/>
  <c r="B939" i="2"/>
  <c r="B940" i="2"/>
  <c r="C940" i="2" s="1"/>
  <c r="B941" i="2"/>
  <c r="B942" i="2"/>
  <c r="C942" i="2" s="1"/>
  <c r="B943" i="2"/>
  <c r="B944" i="2"/>
  <c r="B945" i="2"/>
  <c r="B946" i="2"/>
  <c r="B947" i="2"/>
  <c r="C947" i="2" s="1"/>
  <c r="B948" i="2"/>
  <c r="C948" i="2" s="1"/>
  <c r="B949" i="2"/>
  <c r="C949" i="2" s="1"/>
  <c r="B950" i="2"/>
  <c r="C950" i="2" s="1"/>
  <c r="B951" i="2"/>
  <c r="B952" i="2"/>
  <c r="C952" i="2" s="1"/>
  <c r="B953" i="2"/>
  <c r="C953" i="2" s="1"/>
  <c r="B954" i="2"/>
  <c r="C954" i="2" s="1"/>
  <c r="B955" i="2"/>
  <c r="C955" i="2" s="1"/>
  <c r="B956" i="2"/>
  <c r="C956" i="2" s="1"/>
  <c r="B957" i="2"/>
  <c r="B958" i="2"/>
  <c r="C958" i="2" s="1"/>
  <c r="B959" i="2"/>
  <c r="B960" i="2"/>
  <c r="B961" i="2"/>
  <c r="B962" i="2"/>
  <c r="B963" i="2"/>
  <c r="C963" i="2" s="1"/>
  <c r="B964" i="2"/>
  <c r="C964" i="2" s="1"/>
  <c r="B965" i="2"/>
  <c r="C965" i="2" s="1"/>
  <c r="B966" i="2"/>
  <c r="C966" i="2" s="1"/>
  <c r="B967" i="2"/>
  <c r="C967" i="2" s="1"/>
  <c r="B968" i="2"/>
  <c r="C968" i="2" s="1"/>
  <c r="B969" i="2"/>
  <c r="C969" i="2" s="1"/>
  <c r="B970" i="2"/>
  <c r="C970" i="2" s="1"/>
  <c r="B971" i="2"/>
  <c r="B972" i="2"/>
  <c r="C972" i="2" s="1"/>
  <c r="B973" i="2"/>
  <c r="B974" i="2"/>
  <c r="C974" i="2" s="1"/>
  <c r="B975" i="2"/>
  <c r="B976" i="2"/>
  <c r="B977" i="2"/>
  <c r="B978" i="2"/>
  <c r="B979" i="2"/>
  <c r="C979" i="2" s="1"/>
  <c r="B980" i="2"/>
  <c r="C980" i="2" s="1"/>
  <c r="B981" i="2"/>
  <c r="C981" i="2" s="1"/>
  <c r="B982" i="2"/>
  <c r="C982" i="2" s="1"/>
  <c r="B983" i="2"/>
  <c r="C983" i="2" s="1"/>
  <c r="B984" i="2"/>
  <c r="C984" i="2" s="1"/>
  <c r="B985" i="2"/>
  <c r="C985" i="2" s="1"/>
  <c r="B986" i="2"/>
  <c r="C986" i="2" s="1"/>
  <c r="B987" i="2"/>
  <c r="B988" i="2"/>
  <c r="C988" i="2" s="1"/>
  <c r="B989" i="2"/>
  <c r="B990" i="2"/>
  <c r="C990" i="2" s="1"/>
  <c r="B991" i="2"/>
  <c r="B992" i="2"/>
  <c r="B993" i="2"/>
  <c r="B994" i="2"/>
  <c r="B995" i="2"/>
  <c r="C995" i="2" s="1"/>
  <c r="B996" i="2"/>
  <c r="C996" i="2" s="1"/>
  <c r="B997" i="2"/>
  <c r="C997" i="2" s="1"/>
  <c r="B998" i="2"/>
  <c r="C998" i="2" s="1"/>
  <c r="B999" i="2"/>
  <c r="B1000" i="2"/>
  <c r="C1000" i="2" s="1"/>
  <c r="B4" i="2"/>
  <c r="P259" i="2" l="1"/>
  <c r="C259" i="2"/>
  <c r="P243" i="2"/>
  <c r="C243" i="2"/>
  <c r="P227" i="2"/>
  <c r="C227" i="2"/>
  <c r="P163" i="2"/>
  <c r="C163" i="2"/>
  <c r="P147" i="2"/>
  <c r="C147" i="2"/>
  <c r="P131" i="2"/>
  <c r="C131" i="2"/>
  <c r="P115" i="2"/>
  <c r="C115" i="2"/>
  <c r="P99" i="2"/>
  <c r="C99" i="2"/>
  <c r="P35" i="2"/>
  <c r="C35" i="2"/>
  <c r="P19" i="2"/>
  <c r="C19" i="2"/>
  <c r="P258" i="2"/>
  <c r="C258" i="2"/>
  <c r="P242" i="2"/>
  <c r="C242" i="2"/>
  <c r="P226" i="2"/>
  <c r="C226" i="2"/>
  <c r="P162" i="2"/>
  <c r="C162" i="2"/>
  <c r="P146" i="2"/>
  <c r="C146" i="2"/>
  <c r="P130" i="2"/>
  <c r="C130" i="2"/>
  <c r="P114" i="2"/>
  <c r="C114" i="2"/>
  <c r="P98" i="2"/>
  <c r="C98" i="2"/>
  <c r="P34" i="2"/>
  <c r="C34" i="2"/>
  <c r="P18" i="2"/>
  <c r="C18" i="2"/>
  <c r="P257" i="2"/>
  <c r="C257" i="2"/>
  <c r="P355" i="2"/>
  <c r="C355" i="2"/>
  <c r="P418" i="2"/>
  <c r="C418" i="2"/>
  <c r="P306" i="2"/>
  <c r="C306" i="2"/>
  <c r="P993" i="2"/>
  <c r="C993" i="2"/>
  <c r="P929" i="2"/>
  <c r="C929" i="2"/>
  <c r="P881" i="2"/>
  <c r="C881" i="2"/>
  <c r="P865" i="2"/>
  <c r="C865" i="2"/>
  <c r="P849" i="2"/>
  <c r="C849" i="2"/>
  <c r="P833" i="2"/>
  <c r="C833" i="2"/>
  <c r="P817" i="2"/>
  <c r="C817" i="2"/>
  <c r="P801" i="2"/>
  <c r="C801" i="2"/>
  <c r="P785" i="2"/>
  <c r="C785" i="2"/>
  <c r="P769" i="2"/>
  <c r="C769" i="2"/>
  <c r="P753" i="2"/>
  <c r="C753" i="2"/>
  <c r="P737" i="2"/>
  <c r="C737" i="2"/>
  <c r="P721" i="2"/>
  <c r="C721" i="2"/>
  <c r="P705" i="2"/>
  <c r="C705" i="2"/>
  <c r="P689" i="2"/>
  <c r="C689" i="2"/>
  <c r="P673" i="2"/>
  <c r="C673" i="2"/>
  <c r="P657" i="2"/>
  <c r="C657" i="2"/>
  <c r="P641" i="2"/>
  <c r="C641" i="2"/>
  <c r="P625" i="2"/>
  <c r="C625" i="2"/>
  <c r="P609" i="2"/>
  <c r="C609" i="2"/>
  <c r="P593" i="2"/>
  <c r="C593" i="2"/>
  <c r="P577" i="2"/>
  <c r="C577" i="2"/>
  <c r="P561" i="2"/>
  <c r="C561" i="2"/>
  <c r="P545" i="2"/>
  <c r="C545" i="2"/>
  <c r="P529" i="2"/>
  <c r="C529" i="2"/>
  <c r="P513" i="2"/>
  <c r="C513" i="2"/>
  <c r="P497" i="2"/>
  <c r="C497" i="2"/>
  <c r="P481" i="2"/>
  <c r="C481" i="2"/>
  <c r="P465" i="2"/>
  <c r="C465" i="2"/>
  <c r="P449" i="2"/>
  <c r="C449" i="2"/>
  <c r="P433" i="2"/>
  <c r="C433" i="2"/>
  <c r="P417" i="2"/>
  <c r="C417" i="2"/>
  <c r="P401" i="2"/>
  <c r="C401" i="2"/>
  <c r="P385" i="2"/>
  <c r="C385" i="2"/>
  <c r="P369" i="2"/>
  <c r="C369" i="2"/>
  <c r="P353" i="2"/>
  <c r="C353" i="2"/>
  <c r="P321" i="2"/>
  <c r="C321" i="2"/>
  <c r="P305" i="2"/>
  <c r="C305" i="2"/>
  <c r="P273" i="2"/>
  <c r="C273" i="2"/>
  <c r="P992" i="2"/>
  <c r="C992" i="2"/>
  <c r="P976" i="2"/>
  <c r="C976" i="2"/>
  <c r="P960" i="2"/>
  <c r="C960" i="2"/>
  <c r="P944" i="2"/>
  <c r="C944" i="2"/>
  <c r="P928" i="2"/>
  <c r="C928" i="2"/>
  <c r="P912" i="2"/>
  <c r="C912" i="2"/>
  <c r="P896" i="2"/>
  <c r="C896" i="2"/>
  <c r="P880" i="2"/>
  <c r="C880" i="2"/>
  <c r="P864" i="2"/>
  <c r="C864" i="2"/>
  <c r="P848" i="2"/>
  <c r="C848" i="2"/>
  <c r="P832" i="2"/>
  <c r="C832" i="2"/>
  <c r="P816" i="2"/>
  <c r="C816" i="2"/>
  <c r="P800" i="2"/>
  <c r="C800" i="2"/>
  <c r="P784" i="2"/>
  <c r="C784" i="2"/>
  <c r="P768" i="2"/>
  <c r="C768" i="2"/>
  <c r="P752" i="2"/>
  <c r="C752" i="2"/>
  <c r="P736" i="2"/>
  <c r="C736" i="2"/>
  <c r="P720" i="2"/>
  <c r="C720" i="2"/>
  <c r="P704" i="2"/>
  <c r="C704" i="2"/>
  <c r="P688" i="2"/>
  <c r="C688" i="2"/>
  <c r="P672" i="2"/>
  <c r="C672" i="2"/>
  <c r="P656" i="2"/>
  <c r="C656" i="2"/>
  <c r="P640" i="2"/>
  <c r="C640" i="2"/>
  <c r="P624" i="2"/>
  <c r="C624" i="2"/>
  <c r="P608" i="2"/>
  <c r="C608" i="2"/>
  <c r="P592" i="2"/>
  <c r="C592" i="2"/>
  <c r="P576" i="2"/>
  <c r="C576" i="2"/>
  <c r="P560" i="2"/>
  <c r="C560" i="2"/>
  <c r="P544" i="2"/>
  <c r="C544" i="2"/>
  <c r="P528" i="2"/>
  <c r="C528" i="2"/>
  <c r="P512" i="2"/>
  <c r="C512" i="2"/>
  <c r="P496" i="2"/>
  <c r="C496" i="2"/>
  <c r="P480" i="2"/>
  <c r="C480" i="2"/>
  <c r="P464" i="2"/>
  <c r="C464" i="2"/>
  <c r="P448" i="2"/>
  <c r="C448" i="2"/>
  <c r="P432" i="2"/>
  <c r="C432" i="2"/>
  <c r="P416" i="2"/>
  <c r="C416" i="2"/>
  <c r="P400" i="2"/>
  <c r="C400" i="2"/>
  <c r="P384" i="2"/>
  <c r="C384" i="2"/>
  <c r="P323" i="2"/>
  <c r="C323" i="2"/>
  <c r="P962" i="2"/>
  <c r="C962" i="2"/>
  <c r="P882" i="2"/>
  <c r="C882" i="2"/>
  <c r="P818" i="2"/>
  <c r="C818" i="2"/>
  <c r="P770" i="2"/>
  <c r="C770" i="2"/>
  <c r="P722" i="2"/>
  <c r="C722" i="2"/>
  <c r="P674" i="2"/>
  <c r="C674" i="2"/>
  <c r="P626" i="2"/>
  <c r="C626" i="2"/>
  <c r="P578" i="2"/>
  <c r="C578" i="2"/>
  <c r="P530" i="2"/>
  <c r="C530" i="2"/>
  <c r="P482" i="2"/>
  <c r="C482" i="2"/>
  <c r="P434" i="2"/>
  <c r="C434" i="2"/>
  <c r="P370" i="2"/>
  <c r="C370" i="2"/>
  <c r="P322" i="2"/>
  <c r="C322" i="2"/>
  <c r="P977" i="2"/>
  <c r="C977" i="2"/>
  <c r="P913" i="2"/>
  <c r="C913" i="2"/>
  <c r="P975" i="2"/>
  <c r="C975" i="2"/>
  <c r="P927" i="2"/>
  <c r="C927" i="2"/>
  <c r="P879" i="2"/>
  <c r="C879" i="2"/>
  <c r="P815" i="2"/>
  <c r="C815" i="2"/>
  <c r="P767" i="2"/>
  <c r="C767" i="2"/>
  <c r="P735" i="2"/>
  <c r="C735" i="2"/>
  <c r="P687" i="2"/>
  <c r="C687" i="2"/>
  <c r="P623" i="2"/>
  <c r="C623" i="2"/>
  <c r="P575" i="2"/>
  <c r="C575" i="2"/>
  <c r="P527" i="2"/>
  <c r="C527" i="2"/>
  <c r="P479" i="2"/>
  <c r="C479" i="2"/>
  <c r="P431" i="2"/>
  <c r="C431" i="2"/>
  <c r="P399" i="2"/>
  <c r="C399" i="2"/>
  <c r="P446" i="2"/>
  <c r="C446" i="2"/>
  <c r="P430" i="2"/>
  <c r="C430" i="2"/>
  <c r="P414" i="2"/>
  <c r="C414" i="2"/>
  <c r="P398" i="2"/>
  <c r="C398" i="2"/>
  <c r="P382" i="2"/>
  <c r="C382" i="2"/>
  <c r="P989" i="2"/>
  <c r="C989" i="2"/>
  <c r="P973" i="2"/>
  <c r="C973" i="2"/>
  <c r="P957" i="2"/>
  <c r="C957" i="2"/>
  <c r="P941" i="2"/>
  <c r="C941" i="2"/>
  <c r="P925" i="2"/>
  <c r="C925" i="2"/>
  <c r="P909" i="2"/>
  <c r="C909" i="2"/>
  <c r="P893" i="2"/>
  <c r="C893" i="2"/>
  <c r="P877" i="2"/>
  <c r="C877" i="2"/>
  <c r="P861" i="2"/>
  <c r="C861" i="2"/>
  <c r="P845" i="2"/>
  <c r="C845" i="2"/>
  <c r="P829" i="2"/>
  <c r="C829" i="2"/>
  <c r="P813" i="2"/>
  <c r="C813" i="2"/>
  <c r="P797" i="2"/>
  <c r="C797" i="2"/>
  <c r="P781" i="2"/>
  <c r="C781" i="2"/>
  <c r="P765" i="2"/>
  <c r="C765" i="2"/>
  <c r="P749" i="2"/>
  <c r="C749" i="2"/>
  <c r="P733" i="2"/>
  <c r="C733" i="2"/>
  <c r="P717" i="2"/>
  <c r="C717" i="2"/>
  <c r="P701" i="2"/>
  <c r="C701" i="2"/>
  <c r="P685" i="2"/>
  <c r="C685" i="2"/>
  <c r="P669" i="2"/>
  <c r="C669" i="2"/>
  <c r="P653" i="2"/>
  <c r="C653" i="2"/>
  <c r="P637" i="2"/>
  <c r="C637" i="2"/>
  <c r="P621" i="2"/>
  <c r="C621" i="2"/>
  <c r="P605" i="2"/>
  <c r="C605" i="2"/>
  <c r="P589" i="2"/>
  <c r="C589" i="2"/>
  <c r="P573" i="2"/>
  <c r="C573" i="2"/>
  <c r="P557" i="2"/>
  <c r="C557" i="2"/>
  <c r="P541" i="2"/>
  <c r="C541" i="2"/>
  <c r="P525" i="2"/>
  <c r="C525" i="2"/>
  <c r="P509" i="2"/>
  <c r="C509" i="2"/>
  <c r="P493" i="2"/>
  <c r="C493" i="2"/>
  <c r="P477" i="2"/>
  <c r="C477" i="2"/>
  <c r="P461" i="2"/>
  <c r="C461" i="2"/>
  <c r="P445" i="2"/>
  <c r="C445" i="2"/>
  <c r="P429" i="2"/>
  <c r="C429" i="2"/>
  <c r="P413" i="2"/>
  <c r="C413" i="2"/>
  <c r="P397" i="2"/>
  <c r="C397" i="2"/>
  <c r="P381" i="2"/>
  <c r="C381" i="2"/>
  <c r="P365" i="2"/>
  <c r="C365" i="2"/>
  <c r="P349" i="2"/>
  <c r="C349" i="2"/>
  <c r="P333" i="2"/>
  <c r="C333" i="2"/>
  <c r="P317" i="2"/>
  <c r="C317" i="2"/>
  <c r="P301" i="2"/>
  <c r="C301" i="2"/>
  <c r="P285" i="2"/>
  <c r="C285" i="2"/>
  <c r="P269" i="2"/>
  <c r="C269" i="2"/>
  <c r="P994" i="2"/>
  <c r="C994" i="2"/>
  <c r="P914" i="2"/>
  <c r="C914" i="2"/>
  <c r="P850" i="2"/>
  <c r="C850" i="2"/>
  <c r="P802" i="2"/>
  <c r="C802" i="2"/>
  <c r="P754" i="2"/>
  <c r="C754" i="2"/>
  <c r="P706" i="2"/>
  <c r="C706" i="2"/>
  <c r="P658" i="2"/>
  <c r="C658" i="2"/>
  <c r="P610" i="2"/>
  <c r="C610" i="2"/>
  <c r="P562" i="2"/>
  <c r="C562" i="2"/>
  <c r="P514" i="2"/>
  <c r="C514" i="2"/>
  <c r="P466" i="2"/>
  <c r="C466" i="2"/>
  <c r="P402" i="2"/>
  <c r="C402" i="2"/>
  <c r="P354" i="2"/>
  <c r="C354" i="2"/>
  <c r="P961" i="2"/>
  <c r="C961" i="2"/>
  <c r="P897" i="2"/>
  <c r="C897" i="2"/>
  <c r="P959" i="2"/>
  <c r="C959" i="2"/>
  <c r="P911" i="2"/>
  <c r="C911" i="2"/>
  <c r="P863" i="2"/>
  <c r="C863" i="2"/>
  <c r="P831" i="2"/>
  <c r="C831" i="2"/>
  <c r="P783" i="2"/>
  <c r="C783" i="2"/>
  <c r="P719" i="2"/>
  <c r="C719" i="2"/>
  <c r="P671" i="2"/>
  <c r="C671" i="2"/>
  <c r="P639" i="2"/>
  <c r="C639" i="2"/>
  <c r="P591" i="2"/>
  <c r="C591" i="2"/>
  <c r="P543" i="2"/>
  <c r="C543" i="2"/>
  <c r="P495" i="2"/>
  <c r="C495" i="2"/>
  <c r="P447" i="2"/>
  <c r="C447" i="2"/>
  <c r="P812" i="2"/>
  <c r="C812" i="2"/>
  <c r="P716" i="2"/>
  <c r="C716" i="2"/>
  <c r="P684" i="2"/>
  <c r="C684" i="2"/>
  <c r="P620" i="2"/>
  <c r="C620" i="2"/>
  <c r="P588" i="2"/>
  <c r="C588" i="2"/>
  <c r="P476" i="2"/>
  <c r="C476" i="2"/>
  <c r="P444" i="2"/>
  <c r="C444" i="2"/>
  <c r="P412" i="2"/>
  <c r="C412" i="2"/>
  <c r="P380" i="2"/>
  <c r="C380" i="2"/>
  <c r="P891" i="2"/>
  <c r="C891" i="2"/>
  <c r="P859" i="2"/>
  <c r="C859" i="2"/>
  <c r="P795" i="2"/>
  <c r="C795" i="2"/>
  <c r="P747" i="2"/>
  <c r="C747" i="2"/>
  <c r="P635" i="2"/>
  <c r="C635" i="2"/>
  <c r="P571" i="2"/>
  <c r="C571" i="2"/>
  <c r="P459" i="2"/>
  <c r="C459" i="2"/>
  <c r="P427" i="2"/>
  <c r="C427" i="2"/>
  <c r="P411" i="2"/>
  <c r="C411" i="2"/>
  <c r="P395" i="2"/>
  <c r="C395" i="2"/>
  <c r="N261" i="2"/>
  <c r="C261" i="2"/>
  <c r="P307" i="2"/>
  <c r="C307" i="2"/>
  <c r="P978" i="2"/>
  <c r="C978" i="2"/>
  <c r="P898" i="2"/>
  <c r="C898" i="2"/>
  <c r="P834" i="2"/>
  <c r="C834" i="2"/>
  <c r="P786" i="2"/>
  <c r="C786" i="2"/>
  <c r="P738" i="2"/>
  <c r="C738" i="2"/>
  <c r="P690" i="2"/>
  <c r="C690" i="2"/>
  <c r="P642" i="2"/>
  <c r="C642" i="2"/>
  <c r="P594" i="2"/>
  <c r="C594" i="2"/>
  <c r="P546" i="2"/>
  <c r="C546" i="2"/>
  <c r="P498" i="2"/>
  <c r="C498" i="2"/>
  <c r="P450" i="2"/>
  <c r="C450" i="2"/>
  <c r="P386" i="2"/>
  <c r="C386" i="2"/>
  <c r="P274" i="2"/>
  <c r="C274" i="2"/>
  <c r="P945" i="2"/>
  <c r="C945" i="2"/>
  <c r="P991" i="2"/>
  <c r="C991" i="2"/>
  <c r="P943" i="2"/>
  <c r="C943" i="2"/>
  <c r="P895" i="2"/>
  <c r="C895" i="2"/>
  <c r="P847" i="2"/>
  <c r="C847" i="2"/>
  <c r="P799" i="2"/>
  <c r="C799" i="2"/>
  <c r="P751" i="2"/>
  <c r="C751" i="2"/>
  <c r="P703" i="2"/>
  <c r="C703" i="2"/>
  <c r="P655" i="2"/>
  <c r="C655" i="2"/>
  <c r="P607" i="2"/>
  <c r="C607" i="2"/>
  <c r="P559" i="2"/>
  <c r="C559" i="2"/>
  <c r="P511" i="2"/>
  <c r="C511" i="2"/>
  <c r="P463" i="2"/>
  <c r="C463" i="2"/>
  <c r="P415" i="2"/>
  <c r="C415" i="2"/>
  <c r="P383" i="2"/>
  <c r="C383" i="2"/>
  <c r="P796" i="2"/>
  <c r="C796" i="2"/>
  <c r="P764" i="2"/>
  <c r="C764" i="2"/>
  <c r="P732" i="2"/>
  <c r="C732" i="2"/>
  <c r="P668" i="2"/>
  <c r="C668" i="2"/>
  <c r="P636" i="2"/>
  <c r="C636" i="2"/>
  <c r="P604" i="2"/>
  <c r="C604" i="2"/>
  <c r="P572" i="2"/>
  <c r="C572" i="2"/>
  <c r="P492" i="2"/>
  <c r="C492" i="2"/>
  <c r="P460" i="2"/>
  <c r="C460" i="2"/>
  <c r="P428" i="2"/>
  <c r="C428" i="2"/>
  <c r="P396" i="2"/>
  <c r="C396" i="2"/>
  <c r="P987" i="2"/>
  <c r="C987" i="2"/>
  <c r="P971" i="2"/>
  <c r="C971" i="2"/>
  <c r="P939" i="2"/>
  <c r="C939" i="2"/>
  <c r="P907" i="2"/>
  <c r="C907" i="2"/>
  <c r="P811" i="2"/>
  <c r="C811" i="2"/>
  <c r="P763" i="2"/>
  <c r="C763" i="2"/>
  <c r="P731" i="2"/>
  <c r="C731" i="2"/>
  <c r="P699" i="2"/>
  <c r="C699" i="2"/>
  <c r="P619" i="2"/>
  <c r="C619" i="2"/>
  <c r="P587" i="2"/>
  <c r="C587" i="2"/>
  <c r="P555" i="2"/>
  <c r="C555" i="2"/>
  <c r="P523" i="2"/>
  <c r="C523" i="2"/>
  <c r="P930" i="2"/>
  <c r="C930" i="2"/>
  <c r="P329" i="2"/>
  <c r="C329" i="2"/>
  <c r="P946" i="2"/>
  <c r="C946" i="2"/>
  <c r="P866" i="2"/>
  <c r="C866" i="2"/>
  <c r="P999" i="2"/>
  <c r="C999" i="2"/>
  <c r="P951" i="2"/>
  <c r="C951" i="2"/>
  <c r="P855" i="2"/>
  <c r="C855" i="2"/>
  <c r="P839" i="2"/>
  <c r="C839" i="2"/>
  <c r="P727" i="2"/>
  <c r="C727" i="2"/>
  <c r="P711" i="2"/>
  <c r="C711" i="2"/>
  <c r="P615" i="2"/>
  <c r="C615" i="2"/>
  <c r="P583" i="2"/>
  <c r="C583" i="2"/>
  <c r="P503" i="2"/>
  <c r="C503" i="2"/>
  <c r="P455" i="2"/>
  <c r="C455" i="2"/>
  <c r="N310" i="2"/>
  <c r="C310" i="2"/>
  <c r="N262" i="2"/>
  <c r="C262" i="2"/>
  <c r="N246" i="2"/>
  <c r="C246" i="2"/>
  <c r="N230" i="2"/>
  <c r="C230" i="2"/>
  <c r="N134" i="2"/>
  <c r="C134" i="2"/>
  <c r="N118" i="2"/>
  <c r="C118" i="2"/>
  <c r="N102" i="2"/>
  <c r="C102" i="2"/>
  <c r="N245" i="2"/>
  <c r="C245" i="2"/>
  <c r="N229" i="2"/>
  <c r="C229" i="2"/>
  <c r="N133" i="2"/>
  <c r="C133" i="2"/>
  <c r="N117" i="2"/>
  <c r="C117" i="2"/>
  <c r="N101" i="2"/>
  <c r="C101" i="2"/>
  <c r="P4" i="2"/>
  <c r="N4" i="2"/>
  <c r="N901" i="2"/>
  <c r="N773" i="2"/>
  <c r="N645" i="2"/>
  <c r="N517" i="2"/>
  <c r="N389" i="2"/>
  <c r="N910" i="2"/>
  <c r="P910" i="2"/>
  <c r="N702" i="2"/>
  <c r="P702" i="2"/>
  <c r="N590" i="2"/>
  <c r="P590" i="2"/>
  <c r="N558" i="2"/>
  <c r="P558" i="2"/>
  <c r="N526" i="2"/>
  <c r="P526" i="2"/>
  <c r="N494" i="2"/>
  <c r="P494" i="2"/>
  <c r="N462" i="2"/>
  <c r="P462" i="2"/>
  <c r="N830" i="2"/>
  <c r="P830" i="2"/>
  <c r="N686" i="2"/>
  <c r="P686" i="2"/>
  <c r="N606" i="2"/>
  <c r="P606" i="2"/>
  <c r="N574" i="2"/>
  <c r="P574" i="2"/>
  <c r="N542" i="2"/>
  <c r="P542" i="2"/>
  <c r="N510" i="2"/>
  <c r="P510" i="2"/>
  <c r="N478" i="2"/>
  <c r="P478" i="2"/>
  <c r="N862" i="2"/>
  <c r="P862" i="2"/>
  <c r="N638" i="2"/>
  <c r="P638" i="2"/>
  <c r="N860" i="2"/>
  <c r="P860" i="2"/>
  <c r="N958" i="2"/>
  <c r="P958" i="2"/>
  <c r="N670" i="2"/>
  <c r="P670" i="2"/>
  <c r="N876" i="2"/>
  <c r="P876" i="2"/>
  <c r="N926" i="2"/>
  <c r="P926" i="2"/>
  <c r="N718" i="2"/>
  <c r="P718" i="2"/>
  <c r="N924" i="2"/>
  <c r="P924" i="2"/>
  <c r="N942" i="2"/>
  <c r="P942" i="2"/>
  <c r="N654" i="2"/>
  <c r="P654" i="2"/>
  <c r="N892" i="2"/>
  <c r="P892" i="2"/>
  <c r="N974" i="2"/>
  <c r="P974" i="2"/>
  <c r="N766" i="2"/>
  <c r="P766" i="2"/>
  <c r="N940" i="2"/>
  <c r="P940" i="2"/>
  <c r="N894" i="2"/>
  <c r="P894" i="2"/>
  <c r="N622" i="2"/>
  <c r="P622" i="2"/>
  <c r="N908" i="2"/>
  <c r="P908" i="2"/>
  <c r="N990" i="2"/>
  <c r="P990" i="2"/>
  <c r="N750" i="2"/>
  <c r="P750" i="2"/>
  <c r="N972" i="2"/>
  <c r="P972" i="2"/>
  <c r="N782" i="2"/>
  <c r="P782" i="2"/>
  <c r="N988" i="2"/>
  <c r="P988" i="2"/>
  <c r="N846" i="2"/>
  <c r="P846" i="2"/>
  <c r="N878" i="2"/>
  <c r="P878" i="2"/>
  <c r="N734" i="2"/>
  <c r="P734" i="2"/>
  <c r="N956" i="2"/>
  <c r="P956" i="2"/>
  <c r="N814" i="2"/>
  <c r="P814" i="2"/>
  <c r="N798" i="2"/>
  <c r="P798" i="2"/>
  <c r="N252" i="2"/>
  <c r="P252" i="2"/>
  <c r="N236" i="2"/>
  <c r="P236" i="2"/>
  <c r="N220" i="2"/>
  <c r="P220" i="2"/>
  <c r="N204" i="2"/>
  <c r="P204" i="2"/>
  <c r="N188" i="2"/>
  <c r="P188" i="2"/>
  <c r="N172" i="2"/>
  <c r="P172" i="2"/>
  <c r="N156" i="2"/>
  <c r="P156" i="2"/>
  <c r="N140" i="2"/>
  <c r="P140" i="2"/>
  <c r="N124" i="2"/>
  <c r="P124" i="2"/>
  <c r="N108" i="2"/>
  <c r="P108" i="2"/>
  <c r="N92" i="2"/>
  <c r="P92" i="2"/>
  <c r="N76" i="2"/>
  <c r="P76" i="2"/>
  <c r="N60" i="2"/>
  <c r="P60" i="2"/>
  <c r="N44" i="2"/>
  <c r="P44" i="2"/>
  <c r="N28" i="2"/>
  <c r="P28" i="2"/>
  <c r="N12" i="2"/>
  <c r="P12" i="2"/>
  <c r="N902" i="2"/>
  <c r="N774" i="2"/>
  <c r="N646" i="2"/>
  <c r="N518" i="2"/>
  <c r="N390" i="2"/>
  <c r="N780" i="2"/>
  <c r="N556" i="2"/>
  <c r="N268" i="2"/>
  <c r="P268" i="2"/>
  <c r="N827" i="2"/>
  <c r="N667" i="2"/>
  <c r="N475" i="2"/>
  <c r="N251" i="2"/>
  <c r="P251" i="2"/>
  <c r="N59" i="2"/>
  <c r="P59" i="2"/>
  <c r="N954" i="2"/>
  <c r="N906" i="2"/>
  <c r="N858" i="2"/>
  <c r="N810" i="2"/>
  <c r="N778" i="2"/>
  <c r="N714" i="2"/>
  <c r="N666" i="2"/>
  <c r="N618" i="2"/>
  <c r="N570" i="2"/>
  <c r="N506" i="2"/>
  <c r="N442" i="2"/>
  <c r="N394" i="2"/>
  <c r="N362" i="2"/>
  <c r="P362" i="2"/>
  <c r="N330" i="2"/>
  <c r="P330" i="2"/>
  <c r="N298" i="2"/>
  <c r="P298" i="2"/>
  <c r="N266" i="2"/>
  <c r="P266" i="2"/>
  <c r="N250" i="2"/>
  <c r="P250" i="2"/>
  <c r="N234" i="2"/>
  <c r="P234" i="2"/>
  <c r="N218" i="2"/>
  <c r="P218" i="2"/>
  <c r="N202" i="2"/>
  <c r="P202" i="2"/>
  <c r="D186" i="2"/>
  <c r="N186" i="2"/>
  <c r="P186" i="2"/>
  <c r="N170" i="2"/>
  <c r="P170" i="2"/>
  <c r="D154" i="2"/>
  <c r="N154" i="2"/>
  <c r="P154" i="2"/>
  <c r="N138" i="2"/>
  <c r="P138" i="2"/>
  <c r="N122" i="2"/>
  <c r="P122" i="2"/>
  <c r="D106" i="2"/>
  <c r="N106" i="2"/>
  <c r="P106" i="2"/>
  <c r="N90" i="2"/>
  <c r="P90" i="2"/>
  <c r="N74" i="2"/>
  <c r="P74" i="2"/>
  <c r="D58" i="2"/>
  <c r="N58" i="2"/>
  <c r="P58" i="2"/>
  <c r="D42" i="2"/>
  <c r="N42" i="2"/>
  <c r="P42" i="2"/>
  <c r="N26" i="2"/>
  <c r="P26" i="2"/>
  <c r="N10" i="2"/>
  <c r="P10" i="2"/>
  <c r="N886" i="2"/>
  <c r="N758" i="2"/>
  <c r="N630" i="2"/>
  <c r="N502" i="2"/>
  <c r="N374" i="2"/>
  <c r="N748" i="2"/>
  <c r="N524" i="2"/>
  <c r="N316" i="2"/>
  <c r="P316" i="2"/>
  <c r="N843" i="2"/>
  <c r="N683" i="2"/>
  <c r="N507" i="2"/>
  <c r="N331" i="2"/>
  <c r="P331" i="2"/>
  <c r="N155" i="2"/>
  <c r="P155" i="2"/>
  <c r="N970" i="2"/>
  <c r="N922" i="2"/>
  <c r="N874" i="2"/>
  <c r="N826" i="2"/>
  <c r="N746" i="2"/>
  <c r="N698" i="2"/>
  <c r="N650" i="2"/>
  <c r="N602" i="2"/>
  <c r="N554" i="2"/>
  <c r="N522" i="2"/>
  <c r="N474" i="2"/>
  <c r="N426" i="2"/>
  <c r="N378" i="2"/>
  <c r="N346" i="2"/>
  <c r="P346" i="2"/>
  <c r="N282" i="2"/>
  <c r="P282" i="2"/>
  <c r="N985" i="2"/>
  <c r="N953" i="2"/>
  <c r="N905" i="2"/>
  <c r="N873" i="2"/>
  <c r="N841" i="2"/>
  <c r="N809" i="2"/>
  <c r="N777" i="2"/>
  <c r="N745" i="2"/>
  <c r="N681" i="2"/>
  <c r="N649" i="2"/>
  <c r="N617" i="2"/>
  <c r="N585" i="2"/>
  <c r="N553" i="2"/>
  <c r="N521" i="2"/>
  <c r="N489" i="2"/>
  <c r="N457" i="2"/>
  <c r="N441" i="2"/>
  <c r="N409" i="2"/>
  <c r="N393" i="2"/>
  <c r="N377" i="2"/>
  <c r="N361" i="2"/>
  <c r="N345" i="2"/>
  <c r="N329" i="2"/>
  <c r="N313" i="2"/>
  <c r="N297" i="2"/>
  <c r="P297" i="2"/>
  <c r="N281" i="2"/>
  <c r="P281" i="2"/>
  <c r="N265" i="2"/>
  <c r="P265" i="2"/>
  <c r="N249" i="2"/>
  <c r="P249" i="2"/>
  <c r="N233" i="2"/>
  <c r="P233" i="2"/>
  <c r="N217" i="2"/>
  <c r="P217" i="2"/>
  <c r="N201" i="2"/>
  <c r="P201" i="2"/>
  <c r="N185" i="2"/>
  <c r="P185" i="2"/>
  <c r="N169" i="2"/>
  <c r="P169" i="2"/>
  <c r="N153" i="2"/>
  <c r="P153" i="2"/>
  <c r="N137" i="2"/>
  <c r="P137" i="2"/>
  <c r="N121" i="2"/>
  <c r="P121" i="2"/>
  <c r="N105" i="2"/>
  <c r="P105" i="2"/>
  <c r="N89" i="2"/>
  <c r="P89" i="2"/>
  <c r="N73" i="2"/>
  <c r="P73" i="2"/>
  <c r="N57" i="2"/>
  <c r="P57" i="2"/>
  <c r="N41" i="2"/>
  <c r="P41" i="2"/>
  <c r="N25" i="2"/>
  <c r="P25" i="2"/>
  <c r="P361" i="2"/>
  <c r="N885" i="2"/>
  <c r="N757" i="2"/>
  <c r="N629" i="2"/>
  <c r="N501" i="2"/>
  <c r="N373" i="2"/>
  <c r="N844" i="2"/>
  <c r="N700" i="2"/>
  <c r="N540" i="2"/>
  <c r="N332" i="2"/>
  <c r="P332" i="2"/>
  <c r="N923" i="2"/>
  <c r="N779" i="2"/>
  <c r="N603" i="2"/>
  <c r="N443" i="2"/>
  <c r="N283" i="2"/>
  <c r="P283" i="2"/>
  <c r="N123" i="2"/>
  <c r="P123" i="2"/>
  <c r="N986" i="2"/>
  <c r="N938" i="2"/>
  <c r="N890" i="2"/>
  <c r="N842" i="2"/>
  <c r="N794" i="2"/>
  <c r="N762" i="2"/>
  <c r="N730" i="2"/>
  <c r="N682" i="2"/>
  <c r="N634" i="2"/>
  <c r="N586" i="2"/>
  <c r="N538" i="2"/>
  <c r="N490" i="2"/>
  <c r="N458" i="2"/>
  <c r="N410" i="2"/>
  <c r="N314" i="2"/>
  <c r="P314" i="2"/>
  <c r="N969" i="2"/>
  <c r="N937" i="2"/>
  <c r="N921" i="2"/>
  <c r="N889" i="2"/>
  <c r="N857" i="2"/>
  <c r="N825" i="2"/>
  <c r="N793" i="2"/>
  <c r="N761" i="2"/>
  <c r="N729" i="2"/>
  <c r="N713" i="2"/>
  <c r="N697" i="2"/>
  <c r="N665" i="2"/>
  <c r="N633" i="2"/>
  <c r="N601" i="2"/>
  <c r="N569" i="2"/>
  <c r="N537" i="2"/>
  <c r="N505" i="2"/>
  <c r="N473" i="2"/>
  <c r="N425" i="2"/>
  <c r="N1000" i="2"/>
  <c r="P1000" i="2"/>
  <c r="N984" i="2"/>
  <c r="N968" i="2"/>
  <c r="N952" i="2"/>
  <c r="N936" i="2"/>
  <c r="N920" i="2"/>
  <c r="N904" i="2"/>
  <c r="N888" i="2"/>
  <c r="N872" i="2"/>
  <c r="N856" i="2"/>
  <c r="N840" i="2"/>
  <c r="N824" i="2"/>
  <c r="N808" i="2"/>
  <c r="N792" i="2"/>
  <c r="N776" i="2"/>
  <c r="N760" i="2"/>
  <c r="N744" i="2"/>
  <c r="N728" i="2"/>
  <c r="N712" i="2"/>
  <c r="N696" i="2"/>
  <c r="N680" i="2"/>
  <c r="N664" i="2"/>
  <c r="N648" i="2"/>
  <c r="N632" i="2"/>
  <c r="N616" i="2"/>
  <c r="N600" i="2"/>
  <c r="N584" i="2"/>
  <c r="N568" i="2"/>
  <c r="N552" i="2"/>
  <c r="N536" i="2"/>
  <c r="N520" i="2"/>
  <c r="N504" i="2"/>
  <c r="N488" i="2"/>
  <c r="N472" i="2"/>
  <c r="N456" i="2"/>
  <c r="N440" i="2"/>
  <c r="N424" i="2"/>
  <c r="N408" i="2"/>
  <c r="N392" i="2"/>
  <c r="N376" i="2"/>
  <c r="N360" i="2"/>
  <c r="P360" i="2"/>
  <c r="N344" i="2"/>
  <c r="P344" i="2"/>
  <c r="N328" i="2"/>
  <c r="P328" i="2"/>
  <c r="N312" i="2"/>
  <c r="P312" i="2"/>
  <c r="N296" i="2"/>
  <c r="P296" i="2"/>
  <c r="N280" i="2"/>
  <c r="P280" i="2"/>
  <c r="N264" i="2"/>
  <c r="P264" i="2"/>
  <c r="N248" i="2"/>
  <c r="P248" i="2"/>
  <c r="N232" i="2"/>
  <c r="P232" i="2"/>
  <c r="N216" i="2"/>
  <c r="P216" i="2"/>
  <c r="N200" i="2"/>
  <c r="P200" i="2"/>
  <c r="N184" i="2"/>
  <c r="P184" i="2"/>
  <c r="N168" i="2"/>
  <c r="P168" i="2"/>
  <c r="N152" i="2"/>
  <c r="P152" i="2"/>
  <c r="N136" i="2"/>
  <c r="P136" i="2"/>
  <c r="N120" i="2"/>
  <c r="P120" i="2"/>
  <c r="N104" i="2"/>
  <c r="P104" i="2"/>
  <c r="N88" i="2"/>
  <c r="P88" i="2"/>
  <c r="N72" i="2"/>
  <c r="P72" i="2"/>
  <c r="N56" i="2"/>
  <c r="P56" i="2"/>
  <c r="N40" i="2"/>
  <c r="P40" i="2"/>
  <c r="N24" i="2"/>
  <c r="P24" i="2"/>
  <c r="P358" i="2"/>
  <c r="N998" i="2"/>
  <c r="N870" i="2"/>
  <c r="N742" i="2"/>
  <c r="N614" i="2"/>
  <c r="N486" i="2"/>
  <c r="N358" i="2"/>
  <c r="N828" i="2"/>
  <c r="N652" i="2"/>
  <c r="N508" i="2"/>
  <c r="N364" i="2"/>
  <c r="P364" i="2"/>
  <c r="N875" i="2"/>
  <c r="N715" i="2"/>
  <c r="N539" i="2"/>
  <c r="N379" i="2"/>
  <c r="N203" i="2"/>
  <c r="P203" i="2"/>
  <c r="N27" i="2"/>
  <c r="P27" i="2"/>
  <c r="N935" i="2"/>
  <c r="N823" i="2"/>
  <c r="N695" i="2"/>
  <c r="N567" i="2"/>
  <c r="N535" i="2"/>
  <c r="N423" i="2"/>
  <c r="N407" i="2"/>
  <c r="N391" i="2"/>
  <c r="N375" i="2"/>
  <c r="N359" i="2"/>
  <c r="P359" i="2"/>
  <c r="N343" i="2"/>
  <c r="P343" i="2"/>
  <c r="N327" i="2"/>
  <c r="P327" i="2"/>
  <c r="N311" i="2"/>
  <c r="P311" i="2"/>
  <c r="N295" i="2"/>
  <c r="P295" i="2"/>
  <c r="N279" i="2"/>
  <c r="P279" i="2"/>
  <c r="N263" i="2"/>
  <c r="P263" i="2"/>
  <c r="N247" i="2"/>
  <c r="P247" i="2"/>
  <c r="N231" i="2"/>
  <c r="P231" i="2"/>
  <c r="N215" i="2"/>
  <c r="P215" i="2"/>
  <c r="N199" i="2"/>
  <c r="P199" i="2"/>
  <c r="N183" i="2"/>
  <c r="P183" i="2"/>
  <c r="N167" i="2"/>
  <c r="P167" i="2"/>
  <c r="N151" i="2"/>
  <c r="P151" i="2"/>
  <c r="N135" i="2"/>
  <c r="P135" i="2"/>
  <c r="N119" i="2"/>
  <c r="P119" i="2"/>
  <c r="N103" i="2"/>
  <c r="P103" i="2"/>
  <c r="N87" i="2"/>
  <c r="P87" i="2"/>
  <c r="N71" i="2"/>
  <c r="P71" i="2"/>
  <c r="N55" i="2"/>
  <c r="P55" i="2"/>
  <c r="N39" i="2"/>
  <c r="P39" i="2"/>
  <c r="N23" i="2"/>
  <c r="P23" i="2"/>
  <c r="N7" i="2"/>
  <c r="P7" i="2"/>
  <c r="P357" i="2"/>
  <c r="N997" i="2"/>
  <c r="N869" i="2"/>
  <c r="N741" i="2"/>
  <c r="N613" i="2"/>
  <c r="N485" i="2"/>
  <c r="N357" i="2"/>
  <c r="P230" i="2"/>
  <c r="P214" i="2"/>
  <c r="P198" i="2"/>
  <c r="P182" i="2"/>
  <c r="P166" i="2"/>
  <c r="P150" i="2"/>
  <c r="P134" i="2"/>
  <c r="P118" i="2"/>
  <c r="P102" i="2"/>
  <c r="P86" i="2"/>
  <c r="P70" i="2"/>
  <c r="P54" i="2"/>
  <c r="P38" i="2"/>
  <c r="P22" i="2"/>
  <c r="N6" i="2"/>
  <c r="P6" i="2"/>
  <c r="P844" i="2"/>
  <c r="P828" i="2"/>
  <c r="P780" i="2"/>
  <c r="P748" i="2"/>
  <c r="P700" i="2"/>
  <c r="P652" i="2"/>
  <c r="P556" i="2"/>
  <c r="P540" i="2"/>
  <c r="P524" i="2"/>
  <c r="P508" i="2"/>
  <c r="P313" i="2"/>
  <c r="N982" i="2"/>
  <c r="N854" i="2"/>
  <c r="N726" i="2"/>
  <c r="N598" i="2"/>
  <c r="N470" i="2"/>
  <c r="N342" i="2"/>
  <c r="N214" i="2"/>
  <c r="N86" i="2"/>
  <c r="N716" i="2"/>
  <c r="N572" i="2"/>
  <c r="N428" i="2"/>
  <c r="N955" i="2"/>
  <c r="N651" i="2"/>
  <c r="N491" i="2"/>
  <c r="N315" i="2"/>
  <c r="P315" i="2"/>
  <c r="N171" i="2"/>
  <c r="P171" i="2"/>
  <c r="N919" i="2"/>
  <c r="N791" i="2"/>
  <c r="N663" i="2"/>
  <c r="N519" i="2"/>
  <c r="P326" i="2"/>
  <c r="P229" i="2"/>
  <c r="P213" i="2"/>
  <c r="P197" i="2"/>
  <c r="P181" i="2"/>
  <c r="P165" i="2"/>
  <c r="P149" i="2"/>
  <c r="P133" i="2"/>
  <c r="P117" i="2"/>
  <c r="P101" i="2"/>
  <c r="P85" i="2"/>
  <c r="P69" i="2"/>
  <c r="P53" i="2"/>
  <c r="P37" i="2"/>
  <c r="P21" i="2"/>
  <c r="N5" i="2"/>
  <c r="P5" i="2"/>
  <c r="P955" i="2"/>
  <c r="P923" i="2"/>
  <c r="P875" i="2"/>
  <c r="P843" i="2"/>
  <c r="P827" i="2"/>
  <c r="P779" i="2"/>
  <c r="P715" i="2"/>
  <c r="P683" i="2"/>
  <c r="P667" i="2"/>
  <c r="P651" i="2"/>
  <c r="P603" i="2"/>
  <c r="P539" i="2"/>
  <c r="P507" i="2"/>
  <c r="P491" i="2"/>
  <c r="P475" i="2"/>
  <c r="P443" i="2"/>
  <c r="P379" i="2"/>
  <c r="N981" i="2"/>
  <c r="N853" i="2"/>
  <c r="N725" i="2"/>
  <c r="N597" i="2"/>
  <c r="N469" i="2"/>
  <c r="N341" i="2"/>
  <c r="N213" i="2"/>
  <c r="N85" i="2"/>
  <c r="N764" i="2"/>
  <c r="N604" i="2"/>
  <c r="N396" i="2"/>
  <c r="N987" i="2"/>
  <c r="N811" i="2"/>
  <c r="N635" i="2"/>
  <c r="N427" i="2"/>
  <c r="N219" i="2"/>
  <c r="P219" i="2"/>
  <c r="N43" i="2"/>
  <c r="P43" i="2"/>
  <c r="N887" i="2"/>
  <c r="N759" i="2"/>
  <c r="N631" i="2"/>
  <c r="N471" i="2"/>
  <c r="P294" i="2"/>
  <c r="P325" i="2"/>
  <c r="P309" i="2"/>
  <c r="P293" i="2"/>
  <c r="P277" i="2"/>
  <c r="P261" i="2"/>
  <c r="P245" i="2"/>
  <c r="N996" i="2"/>
  <c r="N980" i="2"/>
  <c r="N964" i="2"/>
  <c r="N948" i="2"/>
  <c r="N932" i="2"/>
  <c r="N916" i="2"/>
  <c r="N900" i="2"/>
  <c r="N884" i="2"/>
  <c r="N868" i="2"/>
  <c r="N852" i="2"/>
  <c r="N836" i="2"/>
  <c r="N820" i="2"/>
  <c r="N804" i="2"/>
  <c r="N788" i="2"/>
  <c r="N772" i="2"/>
  <c r="N756" i="2"/>
  <c r="N740" i="2"/>
  <c r="N724" i="2"/>
  <c r="N708" i="2"/>
  <c r="N692" i="2"/>
  <c r="N676" i="2"/>
  <c r="N660" i="2"/>
  <c r="N644" i="2"/>
  <c r="N628" i="2"/>
  <c r="N612" i="2"/>
  <c r="N596" i="2"/>
  <c r="N580" i="2"/>
  <c r="N564" i="2"/>
  <c r="N548" i="2"/>
  <c r="N532" i="2"/>
  <c r="N516" i="2"/>
  <c r="N500" i="2"/>
  <c r="N484" i="2"/>
  <c r="N468" i="2"/>
  <c r="N452" i="2"/>
  <c r="N436" i="2"/>
  <c r="N420" i="2"/>
  <c r="N404" i="2"/>
  <c r="N388" i="2"/>
  <c r="N372" i="2"/>
  <c r="P356" i="2"/>
  <c r="N356" i="2"/>
  <c r="P340" i="2"/>
  <c r="N340" i="2"/>
  <c r="P324" i="2"/>
  <c r="N324" i="2"/>
  <c r="P308" i="2"/>
  <c r="N308" i="2"/>
  <c r="P292" i="2"/>
  <c r="N292" i="2"/>
  <c r="P276" i="2"/>
  <c r="N276" i="2"/>
  <c r="P260" i="2"/>
  <c r="N260" i="2"/>
  <c r="P244" i="2"/>
  <c r="N244" i="2"/>
  <c r="P228" i="2"/>
  <c r="N228" i="2"/>
  <c r="P212" i="2"/>
  <c r="N212" i="2"/>
  <c r="P196" i="2"/>
  <c r="N196" i="2"/>
  <c r="P180" i="2"/>
  <c r="N180" i="2"/>
  <c r="P164" i="2"/>
  <c r="N164" i="2"/>
  <c r="P148" i="2"/>
  <c r="N148" i="2"/>
  <c r="P132" i="2"/>
  <c r="N132" i="2"/>
  <c r="P116" i="2"/>
  <c r="N116" i="2"/>
  <c r="P100" i="2"/>
  <c r="N100" i="2"/>
  <c r="P84" i="2"/>
  <c r="N84" i="2"/>
  <c r="P68" i="2"/>
  <c r="N68" i="2"/>
  <c r="P52" i="2"/>
  <c r="N52" i="2"/>
  <c r="P36" i="2"/>
  <c r="N36" i="2"/>
  <c r="P20" i="2"/>
  <c r="N20" i="2"/>
  <c r="E4" i="2"/>
  <c r="P986" i="2"/>
  <c r="P970" i="2"/>
  <c r="P954" i="2"/>
  <c r="P938" i="2"/>
  <c r="P922" i="2"/>
  <c r="P906" i="2"/>
  <c r="P890" i="2"/>
  <c r="P874" i="2"/>
  <c r="P858" i="2"/>
  <c r="P842" i="2"/>
  <c r="P826" i="2"/>
  <c r="P810" i="2"/>
  <c r="P794" i="2"/>
  <c r="P778" i="2"/>
  <c r="P762" i="2"/>
  <c r="P746" i="2"/>
  <c r="P730" i="2"/>
  <c r="P714" i="2"/>
  <c r="P698" i="2"/>
  <c r="P682" i="2"/>
  <c r="P666" i="2"/>
  <c r="P650" i="2"/>
  <c r="P634" i="2"/>
  <c r="P618" i="2"/>
  <c r="P602" i="2"/>
  <c r="P586" i="2"/>
  <c r="P570" i="2"/>
  <c r="P554" i="2"/>
  <c r="P538" i="2"/>
  <c r="P522" i="2"/>
  <c r="P506" i="2"/>
  <c r="P490" i="2"/>
  <c r="P474" i="2"/>
  <c r="P458" i="2"/>
  <c r="P442" i="2"/>
  <c r="P426" i="2"/>
  <c r="P410" i="2"/>
  <c r="P394" i="2"/>
  <c r="P378" i="2"/>
  <c r="N966" i="2"/>
  <c r="N838" i="2"/>
  <c r="N710" i="2"/>
  <c r="N582" i="2"/>
  <c r="N454" i="2"/>
  <c r="N326" i="2"/>
  <c r="N198" i="2"/>
  <c r="N70" i="2"/>
  <c r="N732" i="2"/>
  <c r="N588" i="2"/>
  <c r="N412" i="2"/>
  <c r="N971" i="2"/>
  <c r="N763" i="2"/>
  <c r="N523" i="2"/>
  <c r="N347" i="2"/>
  <c r="P347" i="2"/>
  <c r="N139" i="2"/>
  <c r="P139" i="2"/>
  <c r="N903" i="2"/>
  <c r="N775" i="2"/>
  <c r="N647" i="2"/>
  <c r="N487" i="2"/>
  <c r="P246" i="2"/>
  <c r="N979" i="2"/>
  <c r="N963" i="2"/>
  <c r="N947" i="2"/>
  <c r="N931" i="2"/>
  <c r="N915" i="2"/>
  <c r="N899" i="2"/>
  <c r="N883" i="2"/>
  <c r="N867" i="2"/>
  <c r="N851" i="2"/>
  <c r="N835" i="2"/>
  <c r="N819" i="2"/>
  <c r="N803" i="2"/>
  <c r="N787" i="2"/>
  <c r="N771" i="2"/>
  <c r="N755" i="2"/>
  <c r="N739" i="2"/>
  <c r="N723" i="2"/>
  <c r="N707" i="2"/>
  <c r="N691" i="2"/>
  <c r="N675" i="2"/>
  <c r="N659" i="2"/>
  <c r="N643" i="2"/>
  <c r="N627" i="2"/>
  <c r="N611" i="2"/>
  <c r="N595" i="2"/>
  <c r="N579" i="2"/>
  <c r="N563" i="2"/>
  <c r="N547" i="2"/>
  <c r="N531" i="2"/>
  <c r="N515" i="2"/>
  <c r="N499" i="2"/>
  <c r="N483" i="2"/>
  <c r="N467" i="2"/>
  <c r="N451" i="2"/>
  <c r="N435" i="2"/>
  <c r="N419" i="2"/>
  <c r="N403" i="2"/>
  <c r="N387" i="2"/>
  <c r="N371" i="2"/>
  <c r="N355" i="2"/>
  <c r="N339" i="2"/>
  <c r="N323" i="2"/>
  <c r="N307" i="2"/>
  <c r="N291" i="2"/>
  <c r="N275" i="2"/>
  <c r="N259" i="2"/>
  <c r="N243" i="2"/>
  <c r="N227" i="2"/>
  <c r="N211" i="2"/>
  <c r="N195" i="2"/>
  <c r="N179" i="2"/>
  <c r="N163" i="2"/>
  <c r="N147" i="2"/>
  <c r="N131" i="2"/>
  <c r="N115" i="2"/>
  <c r="N99" i="2"/>
  <c r="N83" i="2"/>
  <c r="N67" i="2"/>
  <c r="N51" i="2"/>
  <c r="N35" i="2"/>
  <c r="N19" i="2"/>
  <c r="P985" i="2"/>
  <c r="P969" i="2"/>
  <c r="P953" i="2"/>
  <c r="P937" i="2"/>
  <c r="P921" i="2"/>
  <c r="P905" i="2"/>
  <c r="P889" i="2"/>
  <c r="P873" i="2"/>
  <c r="P857" i="2"/>
  <c r="P841" i="2"/>
  <c r="P825" i="2"/>
  <c r="P809" i="2"/>
  <c r="P793" i="2"/>
  <c r="P777" i="2"/>
  <c r="P761" i="2"/>
  <c r="P745" i="2"/>
  <c r="P729" i="2"/>
  <c r="P713" i="2"/>
  <c r="P697" i="2"/>
  <c r="P681" i="2"/>
  <c r="P665" i="2"/>
  <c r="P649" i="2"/>
  <c r="P633" i="2"/>
  <c r="P617" i="2"/>
  <c r="P601" i="2"/>
  <c r="P585" i="2"/>
  <c r="P569" i="2"/>
  <c r="P553" i="2"/>
  <c r="P537" i="2"/>
  <c r="P521" i="2"/>
  <c r="P505" i="2"/>
  <c r="P489" i="2"/>
  <c r="P473" i="2"/>
  <c r="P457" i="2"/>
  <c r="P441" i="2"/>
  <c r="P425" i="2"/>
  <c r="P409" i="2"/>
  <c r="P393" i="2"/>
  <c r="P377" i="2"/>
  <c r="N965" i="2"/>
  <c r="N837" i="2"/>
  <c r="N709" i="2"/>
  <c r="N581" i="2"/>
  <c r="N453" i="2"/>
  <c r="N325" i="2"/>
  <c r="N197" i="2"/>
  <c r="N69" i="2"/>
  <c r="N796" i="2"/>
  <c r="N636" i="2"/>
  <c r="N444" i="2"/>
  <c r="N284" i="2"/>
  <c r="P284" i="2"/>
  <c r="N907" i="2"/>
  <c r="N747" i="2"/>
  <c r="N587" i="2"/>
  <c r="N411" i="2"/>
  <c r="N235" i="2"/>
  <c r="P235" i="2"/>
  <c r="N75" i="2"/>
  <c r="P75" i="2"/>
  <c r="N967" i="2"/>
  <c r="N807" i="2"/>
  <c r="N679" i="2"/>
  <c r="N551" i="2"/>
  <c r="P278" i="2"/>
  <c r="N995" i="2"/>
  <c r="N994" i="2"/>
  <c r="N978" i="2"/>
  <c r="N962" i="2"/>
  <c r="N946" i="2"/>
  <c r="N930" i="2"/>
  <c r="N914" i="2"/>
  <c r="N898" i="2"/>
  <c r="N882" i="2"/>
  <c r="N866" i="2"/>
  <c r="N850" i="2"/>
  <c r="N834" i="2"/>
  <c r="N818" i="2"/>
  <c r="N802" i="2"/>
  <c r="N786" i="2"/>
  <c r="N770" i="2"/>
  <c r="N754" i="2"/>
  <c r="N738" i="2"/>
  <c r="N722" i="2"/>
  <c r="N706" i="2"/>
  <c r="N690" i="2"/>
  <c r="N674" i="2"/>
  <c r="N658" i="2"/>
  <c r="N642" i="2"/>
  <c r="N626" i="2"/>
  <c r="N610" i="2"/>
  <c r="N594" i="2"/>
  <c r="N578" i="2"/>
  <c r="N562" i="2"/>
  <c r="N546" i="2"/>
  <c r="N530" i="2"/>
  <c r="N514" i="2"/>
  <c r="N498" i="2"/>
  <c r="N482" i="2"/>
  <c r="N466" i="2"/>
  <c r="N450" i="2"/>
  <c r="N434" i="2"/>
  <c r="N418" i="2"/>
  <c r="N402" i="2"/>
  <c r="N386" i="2"/>
  <c r="N370" i="2"/>
  <c r="N354" i="2"/>
  <c r="N338" i="2"/>
  <c r="N322" i="2"/>
  <c r="N306" i="2"/>
  <c r="N290" i="2"/>
  <c r="N274" i="2"/>
  <c r="N258" i="2"/>
  <c r="N242" i="2"/>
  <c r="N226" i="2"/>
  <c r="N210" i="2"/>
  <c r="N194" i="2"/>
  <c r="N178" i="2"/>
  <c r="N162" i="2"/>
  <c r="N146" i="2"/>
  <c r="N130" i="2"/>
  <c r="N114" i="2"/>
  <c r="N98" i="2"/>
  <c r="N82" i="2"/>
  <c r="N66" i="2"/>
  <c r="N50" i="2"/>
  <c r="N34" i="2"/>
  <c r="N18" i="2"/>
  <c r="P984" i="2"/>
  <c r="P968" i="2"/>
  <c r="P952" i="2"/>
  <c r="P936" i="2"/>
  <c r="P920" i="2"/>
  <c r="P904" i="2"/>
  <c r="P888" i="2"/>
  <c r="P872" i="2"/>
  <c r="P856" i="2"/>
  <c r="P840" i="2"/>
  <c r="P824" i="2"/>
  <c r="P808" i="2"/>
  <c r="P792" i="2"/>
  <c r="P776" i="2"/>
  <c r="P760" i="2"/>
  <c r="P744" i="2"/>
  <c r="P728" i="2"/>
  <c r="P712" i="2"/>
  <c r="P696" i="2"/>
  <c r="P680" i="2"/>
  <c r="P664" i="2"/>
  <c r="P648" i="2"/>
  <c r="P632" i="2"/>
  <c r="P616" i="2"/>
  <c r="P600" i="2"/>
  <c r="P584" i="2"/>
  <c r="P568" i="2"/>
  <c r="P552" i="2"/>
  <c r="P536" i="2"/>
  <c r="P520" i="2"/>
  <c r="P504" i="2"/>
  <c r="P488" i="2"/>
  <c r="P472" i="2"/>
  <c r="P456" i="2"/>
  <c r="P440" i="2"/>
  <c r="P424" i="2"/>
  <c r="P408" i="2"/>
  <c r="P392" i="2"/>
  <c r="P376" i="2"/>
  <c r="P345" i="2"/>
  <c r="P211" i="2"/>
  <c r="P83" i="2"/>
  <c r="N950" i="2"/>
  <c r="N822" i="2"/>
  <c r="N694" i="2"/>
  <c r="N566" i="2"/>
  <c r="N438" i="2"/>
  <c r="N182" i="2"/>
  <c r="N54" i="2"/>
  <c r="N620" i="2"/>
  <c r="N460" i="2"/>
  <c r="N348" i="2"/>
  <c r="P348" i="2"/>
  <c r="N891" i="2"/>
  <c r="N731" i="2"/>
  <c r="N571" i="2"/>
  <c r="N395" i="2"/>
  <c r="N267" i="2"/>
  <c r="P267" i="2"/>
  <c r="N91" i="2"/>
  <c r="P91" i="2"/>
  <c r="N983" i="2"/>
  <c r="N871" i="2"/>
  <c r="N743" i="2"/>
  <c r="N599" i="2"/>
  <c r="N439" i="2"/>
  <c r="P310" i="2"/>
  <c r="N977" i="2"/>
  <c r="N929" i="2"/>
  <c r="N881" i="2"/>
  <c r="N833" i="2"/>
  <c r="N785" i="2"/>
  <c r="N737" i="2"/>
  <c r="N689" i="2"/>
  <c r="N657" i="2"/>
  <c r="N625" i="2"/>
  <c r="N609" i="2"/>
  <c r="N593" i="2"/>
  <c r="N577" i="2"/>
  <c r="N561" i="2"/>
  <c r="N545" i="2"/>
  <c r="N529" i="2"/>
  <c r="N513" i="2"/>
  <c r="N497" i="2"/>
  <c r="N481" i="2"/>
  <c r="N465" i="2"/>
  <c r="N449" i="2"/>
  <c r="N433" i="2"/>
  <c r="N417" i="2"/>
  <c r="N401" i="2"/>
  <c r="N385" i="2"/>
  <c r="N369" i="2"/>
  <c r="N353" i="2"/>
  <c r="N337" i="2"/>
  <c r="N321" i="2"/>
  <c r="N305" i="2"/>
  <c r="N289" i="2"/>
  <c r="N273" i="2"/>
  <c r="N257" i="2"/>
  <c r="N241" i="2"/>
  <c r="P241" i="2"/>
  <c r="N225" i="2"/>
  <c r="P225" i="2"/>
  <c r="N209" i="2"/>
  <c r="P209" i="2"/>
  <c r="N193" i="2"/>
  <c r="P193" i="2"/>
  <c r="N177" i="2"/>
  <c r="P177" i="2"/>
  <c r="N161" i="2"/>
  <c r="P161" i="2"/>
  <c r="N145" i="2"/>
  <c r="P145" i="2"/>
  <c r="N129" i="2"/>
  <c r="P129" i="2"/>
  <c r="N113" i="2"/>
  <c r="P113" i="2"/>
  <c r="N97" i="2"/>
  <c r="P97" i="2"/>
  <c r="N81" i="2"/>
  <c r="P81" i="2"/>
  <c r="N65" i="2"/>
  <c r="P65" i="2"/>
  <c r="N49" i="2"/>
  <c r="P49" i="2"/>
  <c r="N33" i="2"/>
  <c r="P33" i="2"/>
  <c r="N17" i="2"/>
  <c r="P17" i="2"/>
  <c r="P983" i="2"/>
  <c r="P967" i="2"/>
  <c r="P935" i="2"/>
  <c r="P919" i="2"/>
  <c r="P903" i="2"/>
  <c r="P887" i="2"/>
  <c r="P871" i="2"/>
  <c r="P823" i="2"/>
  <c r="P807" i="2"/>
  <c r="P791" i="2"/>
  <c r="P775" i="2"/>
  <c r="P759" i="2"/>
  <c r="P743" i="2"/>
  <c r="P695" i="2"/>
  <c r="P679" i="2"/>
  <c r="P663" i="2"/>
  <c r="P647" i="2"/>
  <c r="P631" i="2"/>
  <c r="P599" i="2"/>
  <c r="P567" i="2"/>
  <c r="P551" i="2"/>
  <c r="P535" i="2"/>
  <c r="P519" i="2"/>
  <c r="P487" i="2"/>
  <c r="P471" i="2"/>
  <c r="P439" i="2"/>
  <c r="P423" i="2"/>
  <c r="P407" i="2"/>
  <c r="P391" i="2"/>
  <c r="P375" i="2"/>
  <c r="P342" i="2"/>
  <c r="P291" i="2"/>
  <c r="P210" i="2"/>
  <c r="P82" i="2"/>
  <c r="N949" i="2"/>
  <c r="N821" i="2"/>
  <c r="N693" i="2"/>
  <c r="N565" i="2"/>
  <c r="N437" i="2"/>
  <c r="N309" i="2"/>
  <c r="N181" i="2"/>
  <c r="N53" i="2"/>
  <c r="N812" i="2"/>
  <c r="N668" i="2"/>
  <c r="N476" i="2"/>
  <c r="N380" i="2"/>
  <c r="N859" i="2"/>
  <c r="N699" i="2"/>
  <c r="N555" i="2"/>
  <c r="N363" i="2"/>
  <c r="P363" i="2"/>
  <c r="N187" i="2"/>
  <c r="P187" i="2"/>
  <c r="N11" i="2"/>
  <c r="P11" i="2"/>
  <c r="N951" i="2"/>
  <c r="N839" i="2"/>
  <c r="N727" i="2"/>
  <c r="N615" i="2"/>
  <c r="N503" i="2"/>
  <c r="P262" i="2"/>
  <c r="N961" i="2"/>
  <c r="N913" i="2"/>
  <c r="N865" i="2"/>
  <c r="N817" i="2"/>
  <c r="N769" i="2"/>
  <c r="N721" i="2"/>
  <c r="N641" i="2"/>
  <c r="N976" i="2"/>
  <c r="N928" i="2"/>
  <c r="N896" i="2"/>
  <c r="N864" i="2"/>
  <c r="N832" i="2"/>
  <c r="N816" i="2"/>
  <c r="N784" i="2"/>
  <c r="N736" i="2"/>
  <c r="N704" i="2"/>
  <c r="N672" i="2"/>
  <c r="N640" i="2"/>
  <c r="N608" i="2"/>
  <c r="N592" i="2"/>
  <c r="N560" i="2"/>
  <c r="N544" i="2"/>
  <c r="N528" i="2"/>
  <c r="N512" i="2"/>
  <c r="N496" i="2"/>
  <c r="N480" i="2"/>
  <c r="N464" i="2"/>
  <c r="N448" i="2"/>
  <c r="N432" i="2"/>
  <c r="N416" i="2"/>
  <c r="N400" i="2"/>
  <c r="N384" i="2"/>
  <c r="N368" i="2"/>
  <c r="P368" i="2"/>
  <c r="N352" i="2"/>
  <c r="P352" i="2"/>
  <c r="N336" i="2"/>
  <c r="P336" i="2"/>
  <c r="N320" i="2"/>
  <c r="P320" i="2"/>
  <c r="N304" i="2"/>
  <c r="P304" i="2"/>
  <c r="N288" i="2"/>
  <c r="P288" i="2"/>
  <c r="N272" i="2"/>
  <c r="P272" i="2"/>
  <c r="N256" i="2"/>
  <c r="P256" i="2"/>
  <c r="N240" i="2"/>
  <c r="P240" i="2"/>
  <c r="N224" i="2"/>
  <c r="P224" i="2"/>
  <c r="N208" i="2"/>
  <c r="P208" i="2"/>
  <c r="N192" i="2"/>
  <c r="P192" i="2"/>
  <c r="N176" i="2"/>
  <c r="P176" i="2"/>
  <c r="N160" i="2"/>
  <c r="P160" i="2"/>
  <c r="N144" i="2"/>
  <c r="P144" i="2"/>
  <c r="N128" i="2"/>
  <c r="P128" i="2"/>
  <c r="N112" i="2"/>
  <c r="P112" i="2"/>
  <c r="N96" i="2"/>
  <c r="P96" i="2"/>
  <c r="N80" i="2"/>
  <c r="P80" i="2"/>
  <c r="N64" i="2"/>
  <c r="P64" i="2"/>
  <c r="N48" i="2"/>
  <c r="P48" i="2"/>
  <c r="N32" i="2"/>
  <c r="P32" i="2"/>
  <c r="N16" i="2"/>
  <c r="P16" i="2"/>
  <c r="P998" i="2"/>
  <c r="P982" i="2"/>
  <c r="P966" i="2"/>
  <c r="P950" i="2"/>
  <c r="P934" i="2"/>
  <c r="P918" i="2"/>
  <c r="P902" i="2"/>
  <c r="P886" i="2"/>
  <c r="P870" i="2"/>
  <c r="P854" i="2"/>
  <c r="P838" i="2"/>
  <c r="P822" i="2"/>
  <c r="P806" i="2"/>
  <c r="P790" i="2"/>
  <c r="P774" i="2"/>
  <c r="P758" i="2"/>
  <c r="P742" i="2"/>
  <c r="P726" i="2"/>
  <c r="P710" i="2"/>
  <c r="P694" i="2"/>
  <c r="P678" i="2"/>
  <c r="P662" i="2"/>
  <c r="P646" i="2"/>
  <c r="P630" i="2"/>
  <c r="P614" i="2"/>
  <c r="P598" i="2"/>
  <c r="P582" i="2"/>
  <c r="P566" i="2"/>
  <c r="P550" i="2"/>
  <c r="P534" i="2"/>
  <c r="P518" i="2"/>
  <c r="P502" i="2"/>
  <c r="P486" i="2"/>
  <c r="P470" i="2"/>
  <c r="P454" i="2"/>
  <c r="P438" i="2"/>
  <c r="P422" i="2"/>
  <c r="P406" i="2"/>
  <c r="P390" i="2"/>
  <c r="P374" i="2"/>
  <c r="P341" i="2"/>
  <c r="P290" i="2"/>
  <c r="P195" i="2"/>
  <c r="P67" i="2"/>
  <c r="N934" i="2"/>
  <c r="N806" i="2"/>
  <c r="N678" i="2"/>
  <c r="N550" i="2"/>
  <c r="N422" i="2"/>
  <c r="N294" i="2"/>
  <c r="N166" i="2"/>
  <c r="N38" i="2"/>
  <c r="N684" i="2"/>
  <c r="N492" i="2"/>
  <c r="N300" i="2"/>
  <c r="P300" i="2"/>
  <c r="N939" i="2"/>
  <c r="N795" i="2"/>
  <c r="N619" i="2"/>
  <c r="N459" i="2"/>
  <c r="N299" i="2"/>
  <c r="P299" i="2"/>
  <c r="N107" i="2"/>
  <c r="P107" i="2"/>
  <c r="N999" i="2"/>
  <c r="N855" i="2"/>
  <c r="N711" i="2"/>
  <c r="N583" i="2"/>
  <c r="N455" i="2"/>
  <c r="N993" i="2"/>
  <c r="N945" i="2"/>
  <c r="N897" i="2"/>
  <c r="N849" i="2"/>
  <c r="N801" i="2"/>
  <c r="N753" i="2"/>
  <c r="N705" i="2"/>
  <c r="N673" i="2"/>
  <c r="N992" i="2"/>
  <c r="N960" i="2"/>
  <c r="N944" i="2"/>
  <c r="N912" i="2"/>
  <c r="N880" i="2"/>
  <c r="N848" i="2"/>
  <c r="N800" i="2"/>
  <c r="N768" i="2"/>
  <c r="N752" i="2"/>
  <c r="N720" i="2"/>
  <c r="N688" i="2"/>
  <c r="N656" i="2"/>
  <c r="N624" i="2"/>
  <c r="N576" i="2"/>
  <c r="N991" i="2"/>
  <c r="N975" i="2"/>
  <c r="N959" i="2"/>
  <c r="N943" i="2"/>
  <c r="N927" i="2"/>
  <c r="N911" i="2"/>
  <c r="N895" i="2"/>
  <c r="N879" i="2"/>
  <c r="N863" i="2"/>
  <c r="N847" i="2"/>
  <c r="N831" i="2"/>
  <c r="N815" i="2"/>
  <c r="N799" i="2"/>
  <c r="N783" i="2"/>
  <c r="N767" i="2"/>
  <c r="N751" i="2"/>
  <c r="N735" i="2"/>
  <c r="N719" i="2"/>
  <c r="N703" i="2"/>
  <c r="N687" i="2"/>
  <c r="N671" i="2"/>
  <c r="N655" i="2"/>
  <c r="N639" i="2"/>
  <c r="N623" i="2"/>
  <c r="N607" i="2"/>
  <c r="N591" i="2"/>
  <c r="N575" i="2"/>
  <c r="N559" i="2"/>
  <c r="N543" i="2"/>
  <c r="N527" i="2"/>
  <c r="N511" i="2"/>
  <c r="N495" i="2"/>
  <c r="N479" i="2"/>
  <c r="N463" i="2"/>
  <c r="N447" i="2"/>
  <c r="N431" i="2"/>
  <c r="N415" i="2"/>
  <c r="N399" i="2"/>
  <c r="N383" i="2"/>
  <c r="N367" i="2"/>
  <c r="P367" i="2"/>
  <c r="N351" i="2"/>
  <c r="P351" i="2"/>
  <c r="N335" i="2"/>
  <c r="P335" i="2"/>
  <c r="N319" i="2"/>
  <c r="P319" i="2"/>
  <c r="N303" i="2"/>
  <c r="P303" i="2"/>
  <c r="N287" i="2"/>
  <c r="P287" i="2"/>
  <c r="N271" i="2"/>
  <c r="P271" i="2"/>
  <c r="N255" i="2"/>
  <c r="P255" i="2"/>
  <c r="N239" i="2"/>
  <c r="P239" i="2"/>
  <c r="N223" i="2"/>
  <c r="P223" i="2"/>
  <c r="N207" i="2"/>
  <c r="P207" i="2"/>
  <c r="N191" i="2"/>
  <c r="P191" i="2"/>
  <c r="N175" i="2"/>
  <c r="P175" i="2"/>
  <c r="N159" i="2"/>
  <c r="P159" i="2"/>
  <c r="N143" i="2"/>
  <c r="P143" i="2"/>
  <c r="N127" i="2"/>
  <c r="P127" i="2"/>
  <c r="E111" i="2"/>
  <c r="N111" i="2"/>
  <c r="P111" i="2"/>
  <c r="N95" i="2"/>
  <c r="P95" i="2"/>
  <c r="N79" i="2"/>
  <c r="P79" i="2"/>
  <c r="N63" i="2"/>
  <c r="P63" i="2"/>
  <c r="N47" i="2"/>
  <c r="P47" i="2"/>
  <c r="N31" i="2"/>
  <c r="P31" i="2"/>
  <c r="N15" i="2"/>
  <c r="P15" i="2"/>
  <c r="P997" i="2"/>
  <c r="P981" i="2"/>
  <c r="P965" i="2"/>
  <c r="P949" i="2"/>
  <c r="P933" i="2"/>
  <c r="P917" i="2"/>
  <c r="P901" i="2"/>
  <c r="P885" i="2"/>
  <c r="P869" i="2"/>
  <c r="P853" i="2"/>
  <c r="P837" i="2"/>
  <c r="P821" i="2"/>
  <c r="P805" i="2"/>
  <c r="P789" i="2"/>
  <c r="P773" i="2"/>
  <c r="P757" i="2"/>
  <c r="P741" i="2"/>
  <c r="P725" i="2"/>
  <c r="P709" i="2"/>
  <c r="P693" i="2"/>
  <c r="P677" i="2"/>
  <c r="P661" i="2"/>
  <c r="P645" i="2"/>
  <c r="P629" i="2"/>
  <c r="P613" i="2"/>
  <c r="P597" i="2"/>
  <c r="P581" i="2"/>
  <c r="P565" i="2"/>
  <c r="P549" i="2"/>
  <c r="P533" i="2"/>
  <c r="P517" i="2"/>
  <c r="P501" i="2"/>
  <c r="P485" i="2"/>
  <c r="P469" i="2"/>
  <c r="P453" i="2"/>
  <c r="P437" i="2"/>
  <c r="P421" i="2"/>
  <c r="P405" i="2"/>
  <c r="P389" i="2"/>
  <c r="P373" i="2"/>
  <c r="P339" i="2"/>
  <c r="P289" i="2"/>
  <c r="P194" i="2"/>
  <c r="P66" i="2"/>
  <c r="N933" i="2"/>
  <c r="N805" i="2"/>
  <c r="N677" i="2"/>
  <c r="N549" i="2"/>
  <c r="N421" i="2"/>
  <c r="N293" i="2"/>
  <c r="N165" i="2"/>
  <c r="N37" i="2"/>
  <c r="N254" i="2"/>
  <c r="P254" i="2"/>
  <c r="N238" i="2"/>
  <c r="P238" i="2"/>
  <c r="N222" i="2"/>
  <c r="P222" i="2"/>
  <c r="N206" i="2"/>
  <c r="P206" i="2"/>
  <c r="N190" i="2"/>
  <c r="P190" i="2"/>
  <c r="N174" i="2"/>
  <c r="P174" i="2"/>
  <c r="N158" i="2"/>
  <c r="P158" i="2"/>
  <c r="N142" i="2"/>
  <c r="P142" i="2"/>
  <c r="N126" i="2"/>
  <c r="P126" i="2"/>
  <c r="N110" i="2"/>
  <c r="P110" i="2"/>
  <c r="N94" i="2"/>
  <c r="P94" i="2"/>
  <c r="N78" i="2"/>
  <c r="P78" i="2"/>
  <c r="N62" i="2"/>
  <c r="P62" i="2"/>
  <c r="N46" i="2"/>
  <c r="P46" i="2"/>
  <c r="N30" i="2"/>
  <c r="P30" i="2"/>
  <c r="N14" i="2"/>
  <c r="P14" i="2"/>
  <c r="P996" i="2"/>
  <c r="P980" i="2"/>
  <c r="P964" i="2"/>
  <c r="P948" i="2"/>
  <c r="P932" i="2"/>
  <c r="P916" i="2"/>
  <c r="P900" i="2"/>
  <c r="P884" i="2"/>
  <c r="P868" i="2"/>
  <c r="P852" i="2"/>
  <c r="P836" i="2"/>
  <c r="P820" i="2"/>
  <c r="P804" i="2"/>
  <c r="P788" i="2"/>
  <c r="P772" i="2"/>
  <c r="P756" i="2"/>
  <c r="P740" i="2"/>
  <c r="P724" i="2"/>
  <c r="P708" i="2"/>
  <c r="P692" i="2"/>
  <c r="P676" i="2"/>
  <c r="P660" i="2"/>
  <c r="P644" i="2"/>
  <c r="P628" i="2"/>
  <c r="P612" i="2"/>
  <c r="P596" i="2"/>
  <c r="P580" i="2"/>
  <c r="P564" i="2"/>
  <c r="P548" i="2"/>
  <c r="P532" i="2"/>
  <c r="P516" i="2"/>
  <c r="P500" i="2"/>
  <c r="P484" i="2"/>
  <c r="P468" i="2"/>
  <c r="P452" i="2"/>
  <c r="P436" i="2"/>
  <c r="P420" i="2"/>
  <c r="P404" i="2"/>
  <c r="P388" i="2"/>
  <c r="P372" i="2"/>
  <c r="P338" i="2"/>
  <c r="P179" i="2"/>
  <c r="P51" i="2"/>
  <c r="N918" i="2"/>
  <c r="N790" i="2"/>
  <c r="N662" i="2"/>
  <c r="N534" i="2"/>
  <c r="N406" i="2"/>
  <c r="N278" i="2"/>
  <c r="N150" i="2"/>
  <c r="N22" i="2"/>
  <c r="N446" i="2"/>
  <c r="N430" i="2"/>
  <c r="N414" i="2"/>
  <c r="N398" i="2"/>
  <c r="N382" i="2"/>
  <c r="N366" i="2"/>
  <c r="P366" i="2"/>
  <c r="N350" i="2"/>
  <c r="P350" i="2"/>
  <c r="N334" i="2"/>
  <c r="P334" i="2"/>
  <c r="N318" i="2"/>
  <c r="P318" i="2"/>
  <c r="N302" i="2"/>
  <c r="P302" i="2"/>
  <c r="N286" i="2"/>
  <c r="P286" i="2"/>
  <c r="N270" i="2"/>
  <c r="P270" i="2"/>
  <c r="N989" i="2"/>
  <c r="N973" i="2"/>
  <c r="N957" i="2"/>
  <c r="N941" i="2"/>
  <c r="N925" i="2"/>
  <c r="N909" i="2"/>
  <c r="N893" i="2"/>
  <c r="N877" i="2"/>
  <c r="N861" i="2"/>
  <c r="N845" i="2"/>
  <c r="N829" i="2"/>
  <c r="N813" i="2"/>
  <c r="N797" i="2"/>
  <c r="N781" i="2"/>
  <c r="N765" i="2"/>
  <c r="N749" i="2"/>
  <c r="N733" i="2"/>
  <c r="N717" i="2"/>
  <c r="N701" i="2"/>
  <c r="N685" i="2"/>
  <c r="N669" i="2"/>
  <c r="N653" i="2"/>
  <c r="N637" i="2"/>
  <c r="N621" i="2"/>
  <c r="N605" i="2"/>
  <c r="N589" i="2"/>
  <c r="N573" i="2"/>
  <c r="N557" i="2"/>
  <c r="N541" i="2"/>
  <c r="N525" i="2"/>
  <c r="N509" i="2"/>
  <c r="N493" i="2"/>
  <c r="N477" i="2"/>
  <c r="N461" i="2"/>
  <c r="N445" i="2"/>
  <c r="N429" i="2"/>
  <c r="N413" i="2"/>
  <c r="N397" i="2"/>
  <c r="N381" i="2"/>
  <c r="N365" i="2"/>
  <c r="N349" i="2"/>
  <c r="N333" i="2"/>
  <c r="N317" i="2"/>
  <c r="N301" i="2"/>
  <c r="N285" i="2"/>
  <c r="N269" i="2"/>
  <c r="N253" i="2"/>
  <c r="P253" i="2"/>
  <c r="N237" i="2"/>
  <c r="P237" i="2"/>
  <c r="N221" i="2"/>
  <c r="P221" i="2"/>
  <c r="N205" i="2"/>
  <c r="P205" i="2"/>
  <c r="N189" i="2"/>
  <c r="P189" i="2"/>
  <c r="N173" i="2"/>
  <c r="P173" i="2"/>
  <c r="N157" i="2"/>
  <c r="P157" i="2"/>
  <c r="N141" i="2"/>
  <c r="P141" i="2"/>
  <c r="N125" i="2"/>
  <c r="P125" i="2"/>
  <c r="N109" i="2"/>
  <c r="P109" i="2"/>
  <c r="N93" i="2"/>
  <c r="P93" i="2"/>
  <c r="N77" i="2"/>
  <c r="P77" i="2"/>
  <c r="N61" i="2"/>
  <c r="P61" i="2"/>
  <c r="N45" i="2"/>
  <c r="P45" i="2"/>
  <c r="N29" i="2"/>
  <c r="P29" i="2"/>
  <c r="N13" i="2"/>
  <c r="P13" i="2"/>
  <c r="P995" i="2"/>
  <c r="P979" i="2"/>
  <c r="P963" i="2"/>
  <c r="P947" i="2"/>
  <c r="P931" i="2"/>
  <c r="P915" i="2"/>
  <c r="P899" i="2"/>
  <c r="P883" i="2"/>
  <c r="P867" i="2"/>
  <c r="P851" i="2"/>
  <c r="P835" i="2"/>
  <c r="P819" i="2"/>
  <c r="P803" i="2"/>
  <c r="P787" i="2"/>
  <c r="P771" i="2"/>
  <c r="P755" i="2"/>
  <c r="P739" i="2"/>
  <c r="P723" i="2"/>
  <c r="P707" i="2"/>
  <c r="P691" i="2"/>
  <c r="P675" i="2"/>
  <c r="P659" i="2"/>
  <c r="P643" i="2"/>
  <c r="P627" i="2"/>
  <c r="P611" i="2"/>
  <c r="P595" i="2"/>
  <c r="P579" i="2"/>
  <c r="P563" i="2"/>
  <c r="P547" i="2"/>
  <c r="P531" i="2"/>
  <c r="P515" i="2"/>
  <c r="P499" i="2"/>
  <c r="P483" i="2"/>
  <c r="P467" i="2"/>
  <c r="P451" i="2"/>
  <c r="P435" i="2"/>
  <c r="P419" i="2"/>
  <c r="P403" i="2"/>
  <c r="P387" i="2"/>
  <c r="P371" i="2"/>
  <c r="P337" i="2"/>
  <c r="P275" i="2"/>
  <c r="P178" i="2"/>
  <c r="P50" i="2"/>
  <c r="N917" i="2"/>
  <c r="N789" i="2"/>
  <c r="N661" i="2"/>
  <c r="N533" i="2"/>
  <c r="N405" i="2"/>
  <c r="N277" i="2"/>
  <c r="N149" i="2"/>
  <c r="N21" i="2"/>
  <c r="P9" i="2"/>
  <c r="N9" i="2"/>
  <c r="P8" i="2"/>
  <c r="N8" i="2"/>
  <c r="D980" i="2"/>
  <c r="E980" i="2"/>
  <c r="D836" i="2"/>
  <c r="E836" i="2"/>
  <c r="D692" i="2"/>
  <c r="E692" i="2"/>
  <c r="D548" i="2"/>
  <c r="E548" i="2"/>
  <c r="D420" i="2"/>
  <c r="E420" i="2"/>
  <c r="E388" i="2"/>
  <c r="D388" i="2"/>
  <c r="D276" i="2"/>
  <c r="E276" i="2"/>
  <c r="E260" i="2"/>
  <c r="D260" i="2"/>
  <c r="D244" i="2"/>
  <c r="E244" i="2"/>
  <c r="D228" i="2"/>
  <c r="E228" i="2"/>
  <c r="D212" i="2"/>
  <c r="E212" i="2"/>
  <c r="D196" i="2"/>
  <c r="E196" i="2"/>
  <c r="D180" i="2"/>
  <c r="E180" i="2"/>
  <c r="D164" i="2"/>
  <c r="E164" i="2"/>
  <c r="D148" i="2"/>
  <c r="E148" i="2"/>
  <c r="D995" i="2"/>
  <c r="E995" i="2"/>
  <c r="D979" i="2"/>
  <c r="E979" i="2"/>
  <c r="D963" i="2"/>
  <c r="E963" i="2"/>
  <c r="D947" i="2"/>
  <c r="E947" i="2"/>
  <c r="D931" i="2"/>
  <c r="E931" i="2"/>
  <c r="D915" i="2"/>
  <c r="E915" i="2"/>
  <c r="D899" i="2"/>
  <c r="E899" i="2"/>
  <c r="D883" i="2"/>
  <c r="E883" i="2"/>
  <c r="D867" i="2"/>
  <c r="E867" i="2"/>
  <c r="D851" i="2"/>
  <c r="E851" i="2"/>
  <c r="D835" i="2"/>
  <c r="E835" i="2"/>
  <c r="D819" i="2"/>
  <c r="E819" i="2"/>
  <c r="D803" i="2"/>
  <c r="E803" i="2"/>
  <c r="D787" i="2"/>
  <c r="E787" i="2"/>
  <c r="D771" i="2"/>
  <c r="E771" i="2"/>
  <c r="E755" i="2"/>
  <c r="D755" i="2"/>
  <c r="D739" i="2"/>
  <c r="E739" i="2"/>
  <c r="D723" i="2"/>
  <c r="E723" i="2"/>
  <c r="D707" i="2"/>
  <c r="E707" i="2"/>
  <c r="D691" i="2"/>
  <c r="E691" i="2"/>
  <c r="D675" i="2"/>
  <c r="E675" i="2"/>
  <c r="D659" i="2"/>
  <c r="E659" i="2"/>
  <c r="E643" i="2"/>
  <c r="D643" i="2"/>
  <c r="D627" i="2"/>
  <c r="E627" i="2"/>
  <c r="D611" i="2"/>
  <c r="E611" i="2"/>
  <c r="D595" i="2"/>
  <c r="E595" i="2"/>
  <c r="E579" i="2"/>
  <c r="D579" i="2"/>
  <c r="D563" i="2"/>
  <c r="E563" i="2"/>
  <c r="E547" i="2"/>
  <c r="D547" i="2"/>
  <c r="D531" i="2"/>
  <c r="E531" i="2"/>
  <c r="D515" i="2"/>
  <c r="E515" i="2"/>
  <c r="E499" i="2"/>
  <c r="D499" i="2"/>
  <c r="D483" i="2"/>
  <c r="E483" i="2"/>
  <c r="D467" i="2"/>
  <c r="E467" i="2"/>
  <c r="E451" i="2"/>
  <c r="D451" i="2"/>
  <c r="D435" i="2"/>
  <c r="E435" i="2"/>
  <c r="D419" i="2"/>
  <c r="E419" i="2"/>
  <c r="D403" i="2"/>
  <c r="E403" i="2"/>
  <c r="D387" i="2"/>
  <c r="E387" i="2"/>
  <c r="D371" i="2"/>
  <c r="E371" i="2"/>
  <c r="E355" i="2"/>
  <c r="D355" i="2"/>
  <c r="D339" i="2"/>
  <c r="E339" i="2"/>
  <c r="D323" i="2"/>
  <c r="E323" i="2"/>
  <c r="D307" i="2"/>
  <c r="E307" i="2"/>
  <c r="E291" i="2"/>
  <c r="D291" i="2"/>
  <c r="E275" i="2"/>
  <c r="D275" i="2"/>
  <c r="D259" i="2"/>
  <c r="E259" i="2"/>
  <c r="D243" i="2"/>
  <c r="E243" i="2"/>
  <c r="D227" i="2"/>
  <c r="E227" i="2"/>
  <c r="D211" i="2"/>
  <c r="E211" i="2"/>
  <c r="D195" i="2"/>
  <c r="E195" i="2"/>
  <c r="D179" i="2"/>
  <c r="E179" i="2"/>
  <c r="D163" i="2"/>
  <c r="E163" i="2"/>
  <c r="D147" i="2"/>
  <c r="E147" i="2"/>
  <c r="E970" i="2"/>
  <c r="D970" i="2"/>
  <c r="D948" i="2"/>
  <c r="E948" i="2"/>
  <c r="D804" i="2"/>
  <c r="E804" i="2"/>
  <c r="D676" i="2"/>
  <c r="E676" i="2"/>
  <c r="D532" i="2"/>
  <c r="E532" i="2"/>
  <c r="E404" i="2"/>
  <c r="D404" i="2"/>
  <c r="D978" i="2"/>
  <c r="E978" i="2"/>
  <c r="D866" i="2"/>
  <c r="E866" i="2"/>
  <c r="D834" i="2"/>
  <c r="E834" i="2"/>
  <c r="D818" i="2"/>
  <c r="E818" i="2"/>
  <c r="D802" i="2"/>
  <c r="E802" i="2"/>
  <c r="D786" i="2"/>
  <c r="E786" i="2"/>
  <c r="D770" i="2"/>
  <c r="E770" i="2"/>
  <c r="D754" i="2"/>
  <c r="E754" i="2"/>
  <c r="D738" i="2"/>
  <c r="E738" i="2"/>
  <c r="D722" i="2"/>
  <c r="E722" i="2"/>
  <c r="D706" i="2"/>
  <c r="E706" i="2"/>
  <c r="D690" i="2"/>
  <c r="E690" i="2"/>
  <c r="D674" i="2"/>
  <c r="E674" i="2"/>
  <c r="D658" i="2"/>
  <c r="E658" i="2"/>
  <c r="D642" i="2"/>
  <c r="E642" i="2"/>
  <c r="D626" i="2"/>
  <c r="E626" i="2"/>
  <c r="E610" i="2"/>
  <c r="D610" i="2"/>
  <c r="D594" i="2"/>
  <c r="E594" i="2"/>
  <c r="D578" i="2"/>
  <c r="E578" i="2"/>
  <c r="D562" i="2"/>
  <c r="E562" i="2"/>
  <c r="D546" i="2"/>
  <c r="E546" i="2"/>
  <c r="D530" i="2"/>
  <c r="E530" i="2"/>
  <c r="D514" i="2"/>
  <c r="E514" i="2"/>
  <c r="D498" i="2"/>
  <c r="E498" i="2"/>
  <c r="D482" i="2"/>
  <c r="E482" i="2"/>
  <c r="D466" i="2"/>
  <c r="E466" i="2"/>
  <c r="D450" i="2"/>
  <c r="E450" i="2"/>
  <c r="D434" i="2"/>
  <c r="E434" i="2"/>
  <c r="D418" i="2"/>
  <c r="E418" i="2"/>
  <c r="D402" i="2"/>
  <c r="E402" i="2"/>
  <c r="D386" i="2"/>
  <c r="E386" i="2"/>
  <c r="D370" i="2"/>
  <c r="E370" i="2"/>
  <c r="D354" i="2"/>
  <c r="E354" i="2"/>
  <c r="D338" i="2"/>
  <c r="E338" i="2"/>
  <c r="D322" i="2"/>
  <c r="E322" i="2"/>
  <c r="D306" i="2"/>
  <c r="E306" i="2"/>
  <c r="D290" i="2"/>
  <c r="E290" i="2"/>
  <c r="D274" i="2"/>
  <c r="E274" i="2"/>
  <c r="D258" i="2"/>
  <c r="E258" i="2"/>
  <c r="D242" i="2"/>
  <c r="E242" i="2"/>
  <c r="D226" i="2"/>
  <c r="E226" i="2"/>
  <c r="D210" i="2"/>
  <c r="E210" i="2"/>
  <c r="D194" i="2"/>
  <c r="E194" i="2"/>
  <c r="D178" i="2"/>
  <c r="E178" i="2"/>
  <c r="D162" i="2"/>
  <c r="E162" i="2"/>
  <c r="E922" i="2"/>
  <c r="D922" i="2"/>
  <c r="D852" i="2"/>
  <c r="E852" i="2"/>
  <c r="D708" i="2"/>
  <c r="E708" i="2"/>
  <c r="D564" i="2"/>
  <c r="E564" i="2"/>
  <c r="D452" i="2"/>
  <c r="E452" i="2"/>
  <c r="D340" i="2"/>
  <c r="E340" i="2"/>
  <c r="D946" i="2"/>
  <c r="E946" i="2"/>
  <c r="D993" i="2"/>
  <c r="E993" i="2"/>
  <c r="D897" i="2"/>
  <c r="E897" i="2"/>
  <c r="D849" i="2"/>
  <c r="E849" i="2"/>
  <c r="D833" i="2"/>
  <c r="E833" i="2"/>
  <c r="D817" i="2"/>
  <c r="E817" i="2"/>
  <c r="D801" i="2"/>
  <c r="E801" i="2"/>
  <c r="D785" i="2"/>
  <c r="E785" i="2"/>
  <c r="D769" i="2"/>
  <c r="E769" i="2"/>
  <c r="D753" i="2"/>
  <c r="E753" i="2"/>
  <c r="D737" i="2"/>
  <c r="E737" i="2"/>
  <c r="D721" i="2"/>
  <c r="E721" i="2"/>
  <c r="D705" i="2"/>
  <c r="E705" i="2"/>
  <c r="D689" i="2"/>
  <c r="E689" i="2"/>
  <c r="D673" i="2"/>
  <c r="E673" i="2"/>
  <c r="D657" i="2"/>
  <c r="E657" i="2"/>
  <c r="D641" i="2"/>
  <c r="E641" i="2"/>
  <c r="D625" i="2"/>
  <c r="E625" i="2"/>
  <c r="D609" i="2"/>
  <c r="E609" i="2"/>
  <c r="D593" i="2"/>
  <c r="E593" i="2"/>
  <c r="E577" i="2"/>
  <c r="D577" i="2"/>
  <c r="D561" i="2"/>
  <c r="E561" i="2"/>
  <c r="E545" i="2"/>
  <c r="D545" i="2"/>
  <c r="D529" i="2"/>
  <c r="E529" i="2"/>
  <c r="D513" i="2"/>
  <c r="E513" i="2"/>
  <c r="D497" i="2"/>
  <c r="E497" i="2"/>
  <c r="D481" i="2"/>
  <c r="E481" i="2"/>
  <c r="D465" i="2"/>
  <c r="E465" i="2"/>
  <c r="D449" i="2"/>
  <c r="E449" i="2"/>
  <c r="E433" i="2"/>
  <c r="D433" i="2"/>
  <c r="E417" i="2"/>
  <c r="D417" i="2"/>
  <c r="E401" i="2"/>
  <c r="D401" i="2"/>
  <c r="E385" i="2"/>
  <c r="D385" i="2"/>
  <c r="D369" i="2"/>
  <c r="E369" i="2"/>
  <c r="D353" i="2"/>
  <c r="E353" i="2"/>
  <c r="D337" i="2"/>
  <c r="E337" i="2"/>
  <c r="E321" i="2"/>
  <c r="D321" i="2"/>
  <c r="D305" i="2"/>
  <c r="E305" i="2"/>
  <c r="D289" i="2"/>
  <c r="E289" i="2"/>
  <c r="D273" i="2"/>
  <c r="E273" i="2"/>
  <c r="E257" i="2"/>
  <c r="D257" i="2"/>
  <c r="D241" i="2"/>
  <c r="E241" i="2"/>
  <c r="D225" i="2"/>
  <c r="E225" i="2"/>
  <c r="D209" i="2"/>
  <c r="E209" i="2"/>
  <c r="D193" i="2"/>
  <c r="E193" i="2"/>
  <c r="D177" i="2"/>
  <c r="E177" i="2"/>
  <c r="D161" i="2"/>
  <c r="E161" i="2"/>
  <c r="D145" i="2"/>
  <c r="E145" i="2"/>
  <c r="D916" i="2"/>
  <c r="E916" i="2"/>
  <c r="D756" i="2"/>
  <c r="E756" i="2"/>
  <c r="D628" i="2"/>
  <c r="E628" i="2"/>
  <c r="D468" i="2"/>
  <c r="E468" i="2"/>
  <c r="D356" i="2"/>
  <c r="E356" i="2"/>
  <c r="D962" i="2"/>
  <c r="E962" i="2"/>
  <c r="D850" i="2"/>
  <c r="E850" i="2"/>
  <c r="D913" i="2"/>
  <c r="E913" i="2"/>
  <c r="D928" i="2"/>
  <c r="E928" i="2"/>
  <c r="D848" i="2"/>
  <c r="E848" i="2"/>
  <c r="D768" i="2"/>
  <c r="E768" i="2"/>
  <c r="D752" i="2"/>
  <c r="E752" i="2"/>
  <c r="D736" i="2"/>
  <c r="E736" i="2"/>
  <c r="D720" i="2"/>
  <c r="E720" i="2"/>
  <c r="D704" i="2"/>
  <c r="E704" i="2"/>
  <c r="D688" i="2"/>
  <c r="E688" i="2"/>
  <c r="D672" i="2"/>
  <c r="E672" i="2"/>
  <c r="E656" i="2"/>
  <c r="D656" i="2"/>
  <c r="E640" i="2"/>
  <c r="D640" i="2"/>
  <c r="D624" i="2"/>
  <c r="E624" i="2"/>
  <c r="E608" i="2"/>
  <c r="D608" i="2"/>
  <c r="E592" i="2"/>
  <c r="D592" i="2"/>
  <c r="E576" i="2"/>
  <c r="D576" i="2"/>
  <c r="D560" i="2"/>
  <c r="E560" i="2"/>
  <c r="D544" i="2"/>
  <c r="E544" i="2"/>
  <c r="E528" i="2"/>
  <c r="D528" i="2"/>
  <c r="D512" i="2"/>
  <c r="E512" i="2"/>
  <c r="D496" i="2"/>
  <c r="E496" i="2"/>
  <c r="E480" i="2"/>
  <c r="D480" i="2"/>
  <c r="D464" i="2"/>
  <c r="E464" i="2"/>
  <c r="D448" i="2"/>
  <c r="E448" i="2"/>
  <c r="E432" i="2"/>
  <c r="D432" i="2"/>
  <c r="D416" i="2"/>
  <c r="E416" i="2"/>
  <c r="D400" i="2"/>
  <c r="E400" i="2"/>
  <c r="E384" i="2"/>
  <c r="D384" i="2"/>
  <c r="D368" i="2"/>
  <c r="E368" i="2"/>
  <c r="D352" i="2"/>
  <c r="E352" i="2"/>
  <c r="D336" i="2"/>
  <c r="E336" i="2"/>
  <c r="D320" i="2"/>
  <c r="E320" i="2"/>
  <c r="E304" i="2"/>
  <c r="D304" i="2"/>
  <c r="D288" i="2"/>
  <c r="E288" i="2"/>
  <c r="D272" i="2"/>
  <c r="E272" i="2"/>
  <c r="E256" i="2"/>
  <c r="D256" i="2"/>
  <c r="D240" i="2"/>
  <c r="E240" i="2"/>
  <c r="D224" i="2"/>
  <c r="E224" i="2"/>
  <c r="D208" i="2"/>
  <c r="E208" i="2"/>
  <c r="D192" i="2"/>
  <c r="E192" i="2"/>
  <c r="D176" i="2"/>
  <c r="E176" i="2"/>
  <c r="D160" i="2"/>
  <c r="E160" i="2"/>
  <c r="D144" i="2"/>
  <c r="E144" i="2"/>
  <c r="E954" i="2"/>
  <c r="D954" i="2"/>
  <c r="D884" i="2"/>
  <c r="E884" i="2"/>
  <c r="D740" i="2"/>
  <c r="E740" i="2"/>
  <c r="D612" i="2"/>
  <c r="E612" i="2"/>
  <c r="E436" i="2"/>
  <c r="D436" i="2"/>
  <c r="D324" i="2"/>
  <c r="E324" i="2"/>
  <c r="D930" i="2"/>
  <c r="E930" i="2"/>
  <c r="E961" i="2"/>
  <c r="D961" i="2"/>
  <c r="D992" i="2"/>
  <c r="E992" i="2"/>
  <c r="E896" i="2"/>
  <c r="D896" i="2"/>
  <c r="D816" i="2"/>
  <c r="E816" i="2"/>
  <c r="D991" i="2"/>
  <c r="E991" i="2"/>
  <c r="D975" i="2"/>
  <c r="E975" i="2"/>
  <c r="D959" i="2"/>
  <c r="E959" i="2"/>
  <c r="D943" i="2"/>
  <c r="E943" i="2"/>
  <c r="D927" i="2"/>
  <c r="E927" i="2"/>
  <c r="D911" i="2"/>
  <c r="E911" i="2"/>
  <c r="D895" i="2"/>
  <c r="E895" i="2"/>
  <c r="D879" i="2"/>
  <c r="E879" i="2"/>
  <c r="D863" i="2"/>
  <c r="E863" i="2"/>
  <c r="D847" i="2"/>
  <c r="E847" i="2"/>
  <c r="D831" i="2"/>
  <c r="E831" i="2"/>
  <c r="D815" i="2"/>
  <c r="E815" i="2"/>
  <c r="D799" i="2"/>
  <c r="E799" i="2"/>
  <c r="D783" i="2"/>
  <c r="E783" i="2"/>
  <c r="D767" i="2"/>
  <c r="E767" i="2"/>
  <c r="D751" i="2"/>
  <c r="E751" i="2"/>
  <c r="D735" i="2"/>
  <c r="E735" i="2"/>
  <c r="D719" i="2"/>
  <c r="E719" i="2"/>
  <c r="E703" i="2"/>
  <c r="D703" i="2"/>
  <c r="D687" i="2"/>
  <c r="E687" i="2"/>
  <c r="E671" i="2"/>
  <c r="D671" i="2"/>
  <c r="E655" i="2"/>
  <c r="D655" i="2"/>
  <c r="E639" i="2"/>
  <c r="D639" i="2"/>
  <c r="D623" i="2"/>
  <c r="E623" i="2"/>
  <c r="D607" i="2"/>
  <c r="E607" i="2"/>
  <c r="D591" i="2"/>
  <c r="E591" i="2"/>
  <c r="D575" i="2"/>
  <c r="E575" i="2"/>
  <c r="E559" i="2"/>
  <c r="D559" i="2"/>
  <c r="E543" i="2"/>
  <c r="D543" i="2"/>
  <c r="E527" i="2"/>
  <c r="D527" i="2"/>
  <c r="E511" i="2"/>
  <c r="D511" i="2"/>
  <c r="E495" i="2"/>
  <c r="D495" i="2"/>
  <c r="E479" i="2"/>
  <c r="D479" i="2"/>
  <c r="E463" i="2"/>
  <c r="D463" i="2"/>
  <c r="E447" i="2"/>
  <c r="D447" i="2"/>
  <c r="E431" i="2"/>
  <c r="D431" i="2"/>
  <c r="D415" i="2"/>
  <c r="E415" i="2"/>
  <c r="E399" i="2"/>
  <c r="D399" i="2"/>
  <c r="D383" i="2"/>
  <c r="E383" i="2"/>
  <c r="D367" i="2"/>
  <c r="E367" i="2"/>
  <c r="E351" i="2"/>
  <c r="D351" i="2"/>
  <c r="D335" i="2"/>
  <c r="E335" i="2"/>
  <c r="D319" i="2"/>
  <c r="E319" i="2"/>
  <c r="D303" i="2"/>
  <c r="E303" i="2"/>
  <c r="D287" i="2"/>
  <c r="E287" i="2"/>
  <c r="E271" i="2"/>
  <c r="D271" i="2"/>
  <c r="D255" i="2"/>
  <c r="E255" i="2"/>
  <c r="D239" i="2"/>
  <c r="E239" i="2"/>
  <c r="D223" i="2"/>
  <c r="E223" i="2"/>
  <c r="D207" i="2"/>
  <c r="E207" i="2"/>
  <c r="D191" i="2"/>
  <c r="E191" i="2"/>
  <c r="D175" i="2"/>
  <c r="E175" i="2"/>
  <c r="D159" i="2"/>
  <c r="E159" i="2"/>
  <c r="D143" i="2"/>
  <c r="E143" i="2"/>
  <c r="E938" i="2"/>
  <c r="D938" i="2"/>
  <c r="D932" i="2"/>
  <c r="E932" i="2"/>
  <c r="D788" i="2"/>
  <c r="E788" i="2"/>
  <c r="D644" i="2"/>
  <c r="E644" i="2"/>
  <c r="D516" i="2"/>
  <c r="E516" i="2"/>
  <c r="E372" i="2"/>
  <c r="D372" i="2"/>
  <c r="D994" i="2"/>
  <c r="E994" i="2"/>
  <c r="E882" i="2"/>
  <c r="D882" i="2"/>
  <c r="D929" i="2"/>
  <c r="E929" i="2"/>
  <c r="D976" i="2"/>
  <c r="E976" i="2"/>
  <c r="D912" i="2"/>
  <c r="E912" i="2"/>
  <c r="E832" i="2"/>
  <c r="D832" i="2"/>
  <c r="D974" i="2"/>
  <c r="E974" i="2"/>
  <c r="D942" i="2"/>
  <c r="E942" i="2"/>
  <c r="D894" i="2"/>
  <c r="E894" i="2"/>
  <c r="E846" i="2"/>
  <c r="D846" i="2"/>
  <c r="D782" i="2"/>
  <c r="E782" i="2"/>
  <c r="D734" i="2"/>
  <c r="E734" i="2"/>
  <c r="E702" i="2"/>
  <c r="D702" i="2"/>
  <c r="D654" i="2"/>
  <c r="E654" i="2"/>
  <c r="E638" i="2"/>
  <c r="D638" i="2"/>
  <c r="E622" i="2"/>
  <c r="D622" i="2"/>
  <c r="E606" i="2"/>
  <c r="D606" i="2"/>
  <c r="D590" i="2"/>
  <c r="E590" i="2"/>
  <c r="D574" i="2"/>
  <c r="E574" i="2"/>
  <c r="D558" i="2"/>
  <c r="E558" i="2"/>
  <c r="E542" i="2"/>
  <c r="D542" i="2"/>
  <c r="D526" i="2"/>
  <c r="E526" i="2"/>
  <c r="E510" i="2"/>
  <c r="D510" i="2"/>
  <c r="D494" i="2"/>
  <c r="E494" i="2"/>
  <c r="E478" i="2"/>
  <c r="D478" i="2"/>
  <c r="D462" i="2"/>
  <c r="E462" i="2"/>
  <c r="D446" i="2"/>
  <c r="E446" i="2"/>
  <c r="D430" i="2"/>
  <c r="E430" i="2"/>
  <c r="E414" i="2"/>
  <c r="D414" i="2"/>
  <c r="D398" i="2"/>
  <c r="E398" i="2"/>
  <c r="D382" i="2"/>
  <c r="E382" i="2"/>
  <c r="D366" i="2"/>
  <c r="E366" i="2"/>
  <c r="E350" i="2"/>
  <c r="D350" i="2"/>
  <c r="D334" i="2"/>
  <c r="E334" i="2"/>
  <c r="D318" i="2"/>
  <c r="E318" i="2"/>
  <c r="E302" i="2"/>
  <c r="D302" i="2"/>
  <c r="E286" i="2"/>
  <c r="D286" i="2"/>
  <c r="E270" i="2"/>
  <c r="D270" i="2"/>
  <c r="E254" i="2"/>
  <c r="D254" i="2"/>
  <c r="E238" i="2"/>
  <c r="D238" i="2"/>
  <c r="D222" i="2"/>
  <c r="E222" i="2"/>
  <c r="D206" i="2"/>
  <c r="E206" i="2"/>
  <c r="D190" i="2"/>
  <c r="E190" i="2"/>
  <c r="D174" i="2"/>
  <c r="E174" i="2"/>
  <c r="D158" i="2"/>
  <c r="E158" i="2"/>
  <c r="D142" i="2"/>
  <c r="E142" i="2"/>
  <c r="D996" i="2"/>
  <c r="E996" i="2"/>
  <c r="D868" i="2"/>
  <c r="E868" i="2"/>
  <c r="D724" i="2"/>
  <c r="E724" i="2"/>
  <c r="D580" i="2"/>
  <c r="E580" i="2"/>
  <c r="D484" i="2"/>
  <c r="E484" i="2"/>
  <c r="D308" i="2"/>
  <c r="E308" i="2"/>
  <c r="D914" i="2"/>
  <c r="E914" i="2"/>
  <c r="D977" i="2"/>
  <c r="E977" i="2"/>
  <c r="D865" i="2"/>
  <c r="E865" i="2"/>
  <c r="D944" i="2"/>
  <c r="E944" i="2"/>
  <c r="D864" i="2"/>
  <c r="E864" i="2"/>
  <c r="D784" i="2"/>
  <c r="E784" i="2"/>
  <c r="D926" i="2"/>
  <c r="E926" i="2"/>
  <c r="D878" i="2"/>
  <c r="E878" i="2"/>
  <c r="D814" i="2"/>
  <c r="E814" i="2"/>
  <c r="D766" i="2"/>
  <c r="E766" i="2"/>
  <c r="D718" i="2"/>
  <c r="E718" i="2"/>
  <c r="D670" i="2"/>
  <c r="E670" i="2"/>
  <c r="D989" i="2"/>
  <c r="E989" i="2"/>
  <c r="D973" i="2"/>
  <c r="E973" i="2"/>
  <c r="D957" i="2"/>
  <c r="E957" i="2"/>
  <c r="D941" i="2"/>
  <c r="E941" i="2"/>
  <c r="D925" i="2"/>
  <c r="E925" i="2"/>
  <c r="D909" i="2"/>
  <c r="E909" i="2"/>
  <c r="D893" i="2"/>
  <c r="E893" i="2"/>
  <c r="D877" i="2"/>
  <c r="E877" i="2"/>
  <c r="D861" i="2"/>
  <c r="E861" i="2"/>
  <c r="D845" i="2"/>
  <c r="E845" i="2"/>
  <c r="D829" i="2"/>
  <c r="E829" i="2"/>
  <c r="D813" i="2"/>
  <c r="E813" i="2"/>
  <c r="D797" i="2"/>
  <c r="E797" i="2"/>
  <c r="E781" i="2"/>
  <c r="D781" i="2"/>
  <c r="D765" i="2"/>
  <c r="E765" i="2"/>
  <c r="D749" i="2"/>
  <c r="E749" i="2"/>
  <c r="D733" i="2"/>
  <c r="E733" i="2"/>
  <c r="D717" i="2"/>
  <c r="E717" i="2"/>
  <c r="E701" i="2"/>
  <c r="D701" i="2"/>
  <c r="E685" i="2"/>
  <c r="D685" i="2"/>
  <c r="E669" i="2"/>
  <c r="D669" i="2"/>
  <c r="E653" i="2"/>
  <c r="D653" i="2"/>
  <c r="E637" i="2"/>
  <c r="D637" i="2"/>
  <c r="E621" i="2"/>
  <c r="D621" i="2"/>
  <c r="E605" i="2"/>
  <c r="D605" i="2"/>
  <c r="E589" i="2"/>
  <c r="D589" i="2"/>
  <c r="E573" i="2"/>
  <c r="D573" i="2"/>
  <c r="E557" i="2"/>
  <c r="D557" i="2"/>
  <c r="E541" i="2"/>
  <c r="D541" i="2"/>
  <c r="E525" i="2"/>
  <c r="D525" i="2"/>
  <c r="E509" i="2"/>
  <c r="D509" i="2"/>
  <c r="E493" i="2"/>
  <c r="D493" i="2"/>
  <c r="E477" i="2"/>
  <c r="D477" i="2"/>
  <c r="E461" i="2"/>
  <c r="D461" i="2"/>
  <c r="D445" i="2"/>
  <c r="E445" i="2"/>
  <c r="D429" i="2"/>
  <c r="E429" i="2"/>
  <c r="D413" i="2"/>
  <c r="E413" i="2"/>
  <c r="D397" i="2"/>
  <c r="E397" i="2"/>
  <c r="D381" i="2"/>
  <c r="E381" i="2"/>
  <c r="D365" i="2"/>
  <c r="E365" i="2"/>
  <c r="D349" i="2"/>
  <c r="E349" i="2"/>
  <c r="D333" i="2"/>
  <c r="E333" i="2"/>
  <c r="D317" i="2"/>
  <c r="E317" i="2"/>
  <c r="D301" i="2"/>
  <c r="E301" i="2"/>
  <c r="D285" i="2"/>
  <c r="E285" i="2"/>
  <c r="D900" i="2"/>
  <c r="E900" i="2"/>
  <c r="D772" i="2"/>
  <c r="E772" i="2"/>
  <c r="D660" i="2"/>
  <c r="E660" i="2"/>
  <c r="D500" i="2"/>
  <c r="E500" i="2"/>
  <c r="D292" i="2"/>
  <c r="E292" i="2"/>
  <c r="D898" i="2"/>
  <c r="E898" i="2"/>
  <c r="E945" i="2"/>
  <c r="D945" i="2"/>
  <c r="D881" i="2"/>
  <c r="E881" i="2"/>
  <c r="D960" i="2"/>
  <c r="E960" i="2"/>
  <c r="D880" i="2"/>
  <c r="E880" i="2"/>
  <c r="D800" i="2"/>
  <c r="E800" i="2"/>
  <c r="D990" i="2"/>
  <c r="E990" i="2"/>
  <c r="E958" i="2"/>
  <c r="D958" i="2"/>
  <c r="E910" i="2"/>
  <c r="D910" i="2"/>
  <c r="D862" i="2"/>
  <c r="E862" i="2"/>
  <c r="D830" i="2"/>
  <c r="E830" i="2"/>
  <c r="D798" i="2"/>
  <c r="E798" i="2"/>
  <c r="D750" i="2"/>
  <c r="E750" i="2"/>
  <c r="D686" i="2"/>
  <c r="E686" i="2"/>
  <c r="D988" i="2"/>
  <c r="E988" i="2"/>
  <c r="D972" i="2"/>
  <c r="E972" i="2"/>
  <c r="D956" i="2"/>
  <c r="E956" i="2"/>
  <c r="D940" i="2"/>
  <c r="E940" i="2"/>
  <c r="D924" i="2"/>
  <c r="E924" i="2"/>
  <c r="D908" i="2"/>
  <c r="E908" i="2"/>
  <c r="D892" i="2"/>
  <c r="E892" i="2"/>
  <c r="D876" i="2"/>
  <c r="E876" i="2"/>
  <c r="D860" i="2"/>
  <c r="E860" i="2"/>
  <c r="D844" i="2"/>
  <c r="E844" i="2"/>
  <c r="E828" i="2"/>
  <c r="D828" i="2"/>
  <c r="E812" i="2"/>
  <c r="D812" i="2"/>
  <c r="E796" i="2"/>
  <c r="D796" i="2"/>
  <c r="E780" i="2"/>
  <c r="D780" i="2"/>
  <c r="E764" i="2"/>
  <c r="D764" i="2"/>
  <c r="E748" i="2"/>
  <c r="D748" i="2"/>
  <c r="E732" i="2"/>
  <c r="D732" i="2"/>
  <c r="E716" i="2"/>
  <c r="D716" i="2"/>
  <c r="E700" i="2"/>
  <c r="D700" i="2"/>
  <c r="E684" i="2"/>
  <c r="D684" i="2"/>
  <c r="E668" i="2"/>
  <c r="D668" i="2"/>
  <c r="E652" i="2"/>
  <c r="D652" i="2"/>
  <c r="E636" i="2"/>
  <c r="D636" i="2"/>
  <c r="E620" i="2"/>
  <c r="D620" i="2"/>
  <c r="E604" i="2"/>
  <c r="D604" i="2"/>
  <c r="E588" i="2"/>
  <c r="D588" i="2"/>
  <c r="E572" i="2"/>
  <c r="D572" i="2"/>
  <c r="E556" i="2"/>
  <c r="D556" i="2"/>
  <c r="E540" i="2"/>
  <c r="D540" i="2"/>
  <c r="E524" i="2"/>
  <c r="D524" i="2"/>
  <c r="E508" i="2"/>
  <c r="D508" i="2"/>
  <c r="E492" i="2"/>
  <c r="D492" i="2"/>
  <c r="E476" i="2"/>
  <c r="D476" i="2"/>
  <c r="E460" i="2"/>
  <c r="D460" i="2"/>
  <c r="E444" i="2"/>
  <c r="D444" i="2"/>
  <c r="D428" i="2"/>
  <c r="E428" i="2"/>
  <c r="D412" i="2"/>
  <c r="E412" i="2"/>
  <c r="D396" i="2"/>
  <c r="E396" i="2"/>
  <c r="D380" i="2"/>
  <c r="E380" i="2"/>
  <c r="D364" i="2"/>
  <c r="E364" i="2"/>
  <c r="D348" i="2"/>
  <c r="E348" i="2"/>
  <c r="D332" i="2"/>
  <c r="E332" i="2"/>
  <c r="D316" i="2"/>
  <c r="E316" i="2"/>
  <c r="D300" i="2"/>
  <c r="E300" i="2"/>
  <c r="E284" i="2"/>
  <c r="D284" i="2"/>
  <c r="E268" i="2"/>
  <c r="D268" i="2"/>
  <c r="D252" i="2"/>
  <c r="E252" i="2"/>
  <c r="D236" i="2"/>
  <c r="E236" i="2"/>
  <c r="D220" i="2"/>
  <c r="E220" i="2"/>
  <c r="D204" i="2"/>
  <c r="E204" i="2"/>
  <c r="D188" i="2"/>
  <c r="E188" i="2"/>
  <c r="D172" i="2"/>
  <c r="E172" i="2"/>
  <c r="D156" i="2"/>
  <c r="E156" i="2"/>
  <c r="D140" i="2"/>
  <c r="E140" i="2"/>
  <c r="E986" i="2"/>
  <c r="D986" i="2"/>
  <c r="D964" i="2"/>
  <c r="E964" i="2"/>
  <c r="D820" i="2"/>
  <c r="E820" i="2"/>
  <c r="D596" i="2"/>
  <c r="E596" i="2"/>
  <c r="D987" i="2"/>
  <c r="E987" i="2"/>
  <c r="D971" i="2"/>
  <c r="E971" i="2"/>
  <c r="D955" i="2"/>
  <c r="E955" i="2"/>
  <c r="D939" i="2"/>
  <c r="E939" i="2"/>
  <c r="D923" i="2"/>
  <c r="E923" i="2"/>
  <c r="D907" i="2"/>
  <c r="E907" i="2"/>
  <c r="D891" i="2"/>
  <c r="E891" i="2"/>
  <c r="D875" i="2"/>
  <c r="E875" i="2"/>
  <c r="D859" i="2"/>
  <c r="E859" i="2"/>
  <c r="D843" i="2"/>
  <c r="E843" i="2"/>
  <c r="D827" i="2"/>
  <c r="E827" i="2"/>
  <c r="D811" i="2"/>
  <c r="E811" i="2"/>
  <c r="D795" i="2"/>
  <c r="E795" i="2"/>
  <c r="D779" i="2"/>
  <c r="E779" i="2"/>
  <c r="D763" i="2"/>
  <c r="E763" i="2"/>
  <c r="D747" i="2"/>
  <c r="E747" i="2"/>
  <c r="D731" i="2"/>
  <c r="E731" i="2"/>
  <c r="D715" i="2"/>
  <c r="E715" i="2"/>
  <c r="D699" i="2"/>
  <c r="E699" i="2"/>
  <c r="D683" i="2"/>
  <c r="E683" i="2"/>
  <c r="D667" i="2"/>
  <c r="E667" i="2"/>
  <c r="E651" i="2"/>
  <c r="D651" i="2"/>
  <c r="E635" i="2"/>
  <c r="D635" i="2"/>
  <c r="E619" i="2"/>
  <c r="D619" i="2"/>
  <c r="D603" i="2"/>
  <c r="E603" i="2"/>
  <c r="D587" i="2"/>
  <c r="E587" i="2"/>
  <c r="D571" i="2"/>
  <c r="E571" i="2"/>
  <c r="D555" i="2"/>
  <c r="E555" i="2"/>
  <c r="E539" i="2"/>
  <c r="D539" i="2"/>
  <c r="D523" i="2"/>
  <c r="E523" i="2"/>
  <c r="D507" i="2"/>
  <c r="E507" i="2"/>
  <c r="E491" i="2"/>
  <c r="D491" i="2"/>
  <c r="D475" i="2"/>
  <c r="E475" i="2"/>
  <c r="D459" i="2"/>
  <c r="E459" i="2"/>
  <c r="E443" i="2"/>
  <c r="D443" i="2"/>
  <c r="E427" i="2"/>
  <c r="D427" i="2"/>
  <c r="D411" i="2"/>
  <c r="E411" i="2"/>
  <c r="D395" i="2"/>
  <c r="E395" i="2"/>
  <c r="D379" i="2"/>
  <c r="E379" i="2"/>
  <c r="E363" i="2"/>
  <c r="D363" i="2"/>
  <c r="D347" i="2"/>
  <c r="E347" i="2"/>
  <c r="E331" i="2"/>
  <c r="D331" i="2"/>
  <c r="D315" i="2"/>
  <c r="E315" i="2"/>
  <c r="E299" i="2"/>
  <c r="D299" i="2"/>
  <c r="E283" i="2"/>
  <c r="D283" i="2"/>
  <c r="E267" i="2"/>
  <c r="D267" i="2"/>
  <c r="E251" i="2"/>
  <c r="D251" i="2"/>
  <c r="D235" i="2"/>
  <c r="E235" i="2"/>
  <c r="E219" i="2"/>
  <c r="D219" i="2"/>
  <c r="D203" i="2"/>
  <c r="E203" i="2"/>
  <c r="D187" i="2"/>
  <c r="E187" i="2"/>
  <c r="D171" i="2"/>
  <c r="E171" i="2"/>
  <c r="D155" i="2"/>
  <c r="E155" i="2"/>
  <c r="D139" i="2"/>
  <c r="E139" i="2"/>
  <c r="E874" i="2"/>
  <c r="D874" i="2"/>
  <c r="E794" i="2"/>
  <c r="D794" i="2"/>
  <c r="E762" i="2"/>
  <c r="D762" i="2"/>
  <c r="E746" i="2"/>
  <c r="D746" i="2"/>
  <c r="E730" i="2"/>
  <c r="D730" i="2"/>
  <c r="E714" i="2"/>
  <c r="D714" i="2"/>
  <c r="E698" i="2"/>
  <c r="D698" i="2"/>
  <c r="D682" i="2"/>
  <c r="E682" i="2"/>
  <c r="D666" i="2"/>
  <c r="E666" i="2"/>
  <c r="D650" i="2"/>
  <c r="E650" i="2"/>
  <c r="D634" i="2"/>
  <c r="E634" i="2"/>
  <c r="D618" i="2"/>
  <c r="E618" i="2"/>
  <c r="D602" i="2"/>
  <c r="E602" i="2"/>
  <c r="D586" i="2"/>
  <c r="E586" i="2"/>
  <c r="D570" i="2"/>
  <c r="E570" i="2"/>
  <c r="D554" i="2"/>
  <c r="E554" i="2"/>
  <c r="D538" i="2"/>
  <c r="E538" i="2"/>
  <c r="D522" i="2"/>
  <c r="E522" i="2"/>
  <c r="D506" i="2"/>
  <c r="E506" i="2"/>
  <c r="D490" i="2"/>
  <c r="E490" i="2"/>
  <c r="D474" i="2"/>
  <c r="E474" i="2"/>
  <c r="E458" i="2"/>
  <c r="D458" i="2"/>
  <c r="E442" i="2"/>
  <c r="D442" i="2"/>
  <c r="E426" i="2"/>
  <c r="D426" i="2"/>
  <c r="E410" i="2"/>
  <c r="D410" i="2"/>
  <c r="E394" i="2"/>
  <c r="D394" i="2"/>
  <c r="E378" i="2"/>
  <c r="D378" i="2"/>
  <c r="E362" i="2"/>
  <c r="D362" i="2"/>
  <c r="E346" i="2"/>
  <c r="D346" i="2"/>
  <c r="E330" i="2"/>
  <c r="D330" i="2"/>
  <c r="E314" i="2"/>
  <c r="D314" i="2"/>
  <c r="E298" i="2"/>
  <c r="D298" i="2"/>
  <c r="E282" i="2"/>
  <c r="D282" i="2"/>
  <c r="E266" i="2"/>
  <c r="D266" i="2"/>
  <c r="E858" i="2"/>
  <c r="D858" i="2"/>
  <c r="C4" i="2"/>
  <c r="D4" i="2"/>
  <c r="D985" i="2"/>
  <c r="E985" i="2"/>
  <c r="D969" i="2"/>
  <c r="E969" i="2"/>
  <c r="E953" i="2"/>
  <c r="D953" i="2"/>
  <c r="E937" i="2"/>
  <c r="D937" i="2"/>
  <c r="E921" i="2"/>
  <c r="D921" i="2"/>
  <c r="E905" i="2"/>
  <c r="D905" i="2"/>
  <c r="E889" i="2"/>
  <c r="D889" i="2"/>
  <c r="E873" i="2"/>
  <c r="D873" i="2"/>
  <c r="E857" i="2"/>
  <c r="D857" i="2"/>
  <c r="E841" i="2"/>
  <c r="D841" i="2"/>
  <c r="E825" i="2"/>
  <c r="D825" i="2"/>
  <c r="E809" i="2"/>
  <c r="D809" i="2"/>
  <c r="E793" i="2"/>
  <c r="D793" i="2"/>
  <c r="E777" i="2"/>
  <c r="D777" i="2"/>
  <c r="E761" i="2"/>
  <c r="D761" i="2"/>
  <c r="E745" i="2"/>
  <c r="D745" i="2"/>
  <c r="E729" i="2"/>
  <c r="D729" i="2"/>
  <c r="E713" i="2"/>
  <c r="D713" i="2"/>
  <c r="E697" i="2"/>
  <c r="D697" i="2"/>
  <c r="E681" i="2"/>
  <c r="D681" i="2"/>
  <c r="E665" i="2"/>
  <c r="D665" i="2"/>
  <c r="E649" i="2"/>
  <c r="D649" i="2"/>
  <c r="E633" i="2"/>
  <c r="D633" i="2"/>
  <c r="E617" i="2"/>
  <c r="D617" i="2"/>
  <c r="E601" i="2"/>
  <c r="D601" i="2"/>
  <c r="E585" i="2"/>
  <c r="D585" i="2"/>
  <c r="E569" i="2"/>
  <c r="D569" i="2"/>
  <c r="E553" i="2"/>
  <c r="D553" i="2"/>
  <c r="E537" i="2"/>
  <c r="D537" i="2"/>
  <c r="E521" i="2"/>
  <c r="D521" i="2"/>
  <c r="E505" i="2"/>
  <c r="D505" i="2"/>
  <c r="E489" i="2"/>
  <c r="D489" i="2"/>
  <c r="E473" i="2"/>
  <c r="D473" i="2"/>
  <c r="D457" i="2"/>
  <c r="E457" i="2"/>
  <c r="D441" i="2"/>
  <c r="E441" i="2"/>
  <c r="D425" i="2"/>
  <c r="E425" i="2"/>
  <c r="E409" i="2"/>
  <c r="D409" i="2"/>
  <c r="D393" i="2"/>
  <c r="E393" i="2"/>
  <c r="D377" i="2"/>
  <c r="E377" i="2"/>
  <c r="D361" i="2"/>
  <c r="E361" i="2"/>
  <c r="E345" i="2"/>
  <c r="D345" i="2"/>
  <c r="E329" i="2"/>
  <c r="D329" i="2"/>
  <c r="E313" i="2"/>
  <c r="D313" i="2"/>
  <c r="D297" i="2"/>
  <c r="E297" i="2"/>
  <c r="E281" i="2"/>
  <c r="D281" i="2"/>
  <c r="D265" i="2"/>
  <c r="E265" i="2"/>
  <c r="E249" i="2"/>
  <c r="D249" i="2"/>
  <c r="E233" i="2"/>
  <c r="D233" i="2"/>
  <c r="D217" i="2"/>
  <c r="E217" i="2"/>
  <c r="D201" i="2"/>
  <c r="E201" i="2"/>
  <c r="D185" i="2"/>
  <c r="E185" i="2"/>
  <c r="D169" i="2"/>
  <c r="E169" i="2"/>
  <c r="D153" i="2"/>
  <c r="E153" i="2"/>
  <c r="D137" i="2"/>
  <c r="E137" i="2"/>
  <c r="E842" i="2"/>
  <c r="D842" i="2"/>
  <c r="D1000" i="2"/>
  <c r="E1000" i="2"/>
  <c r="D968" i="2"/>
  <c r="E968" i="2"/>
  <c r="D952" i="2"/>
  <c r="E952" i="2"/>
  <c r="D936" i="2"/>
  <c r="E936" i="2"/>
  <c r="D920" i="2"/>
  <c r="E920" i="2"/>
  <c r="D904" i="2"/>
  <c r="E904" i="2"/>
  <c r="D888" i="2"/>
  <c r="E888" i="2"/>
  <c r="D872" i="2"/>
  <c r="E872" i="2"/>
  <c r="D856" i="2"/>
  <c r="E856" i="2"/>
  <c r="D840" i="2"/>
  <c r="E840" i="2"/>
  <c r="D824" i="2"/>
  <c r="E824" i="2"/>
  <c r="D808" i="2"/>
  <c r="E808" i="2"/>
  <c r="D792" i="2"/>
  <c r="E792" i="2"/>
  <c r="D776" i="2"/>
  <c r="E776" i="2"/>
  <c r="D760" i="2"/>
  <c r="E760" i="2"/>
  <c r="D744" i="2"/>
  <c r="E744" i="2"/>
  <c r="D728" i="2"/>
  <c r="E728" i="2"/>
  <c r="D712" i="2"/>
  <c r="E712" i="2"/>
  <c r="D696" i="2"/>
  <c r="E696" i="2"/>
  <c r="D680" i="2"/>
  <c r="E680" i="2"/>
  <c r="D664" i="2"/>
  <c r="E664" i="2"/>
  <c r="D648" i="2"/>
  <c r="E648" i="2"/>
  <c r="D632" i="2"/>
  <c r="E632" i="2"/>
  <c r="D616" i="2"/>
  <c r="E616" i="2"/>
  <c r="D600" i="2"/>
  <c r="E600" i="2"/>
  <c r="D584" i="2"/>
  <c r="E584" i="2"/>
  <c r="D568" i="2"/>
  <c r="E568" i="2"/>
  <c r="D552" i="2"/>
  <c r="E552" i="2"/>
  <c r="D536" i="2"/>
  <c r="E536" i="2"/>
  <c r="D520" i="2"/>
  <c r="E520" i="2"/>
  <c r="D504" i="2"/>
  <c r="E504" i="2"/>
  <c r="D488" i="2"/>
  <c r="E488" i="2"/>
  <c r="D472" i="2"/>
  <c r="E472" i="2"/>
  <c r="D456" i="2"/>
  <c r="E456" i="2"/>
  <c r="D440" i="2"/>
  <c r="E440" i="2"/>
  <c r="E424" i="2"/>
  <c r="D424" i="2"/>
  <c r="E408" i="2"/>
  <c r="D408" i="2"/>
  <c r="E392" i="2"/>
  <c r="D392" i="2"/>
  <c r="D376" i="2"/>
  <c r="E376" i="2"/>
  <c r="E360" i="2"/>
  <c r="D360" i="2"/>
  <c r="D344" i="2"/>
  <c r="E344" i="2"/>
  <c r="D328" i="2"/>
  <c r="E328" i="2"/>
  <c r="E312" i="2"/>
  <c r="D312" i="2"/>
  <c r="D296" i="2"/>
  <c r="E296" i="2"/>
  <c r="D280" i="2"/>
  <c r="E280" i="2"/>
  <c r="D264" i="2"/>
  <c r="E264" i="2"/>
  <c r="D248" i="2"/>
  <c r="E248" i="2"/>
  <c r="D232" i="2"/>
  <c r="E232" i="2"/>
  <c r="D216" i="2"/>
  <c r="E216" i="2"/>
  <c r="D200" i="2"/>
  <c r="E200" i="2"/>
  <c r="D184" i="2"/>
  <c r="E184" i="2"/>
  <c r="D168" i="2"/>
  <c r="E168" i="2"/>
  <c r="D152" i="2"/>
  <c r="E152" i="2"/>
  <c r="D136" i="2"/>
  <c r="E136" i="2"/>
  <c r="E906" i="2"/>
  <c r="D906" i="2"/>
  <c r="E778" i="2"/>
  <c r="D778" i="2"/>
  <c r="D999" i="2"/>
  <c r="E999" i="2"/>
  <c r="D951" i="2"/>
  <c r="E951" i="2"/>
  <c r="D903" i="2"/>
  <c r="E903" i="2"/>
  <c r="D871" i="2"/>
  <c r="E871" i="2"/>
  <c r="D855" i="2"/>
  <c r="E855" i="2"/>
  <c r="D839" i="2"/>
  <c r="E839" i="2"/>
  <c r="D823" i="2"/>
  <c r="E823" i="2"/>
  <c r="D807" i="2"/>
  <c r="E807" i="2"/>
  <c r="D791" i="2"/>
  <c r="E791" i="2"/>
  <c r="D775" i="2"/>
  <c r="E775" i="2"/>
  <c r="D759" i="2"/>
  <c r="E759" i="2"/>
  <c r="D743" i="2"/>
  <c r="E743" i="2"/>
  <c r="D727" i="2"/>
  <c r="E727" i="2"/>
  <c r="D711" i="2"/>
  <c r="E711" i="2"/>
  <c r="D695" i="2"/>
  <c r="E695" i="2"/>
  <c r="D679" i="2"/>
  <c r="E679" i="2"/>
  <c r="D663" i="2"/>
  <c r="E663" i="2"/>
  <c r="D647" i="2"/>
  <c r="E647" i="2"/>
  <c r="D631" i="2"/>
  <c r="E631" i="2"/>
  <c r="D615" i="2"/>
  <c r="E615" i="2"/>
  <c r="D599" i="2"/>
  <c r="E599" i="2"/>
  <c r="D583" i="2"/>
  <c r="E583" i="2"/>
  <c r="D567" i="2"/>
  <c r="E567" i="2"/>
  <c r="D551" i="2"/>
  <c r="E551" i="2"/>
  <c r="D535" i="2"/>
  <c r="E535" i="2"/>
  <c r="D519" i="2"/>
  <c r="E519" i="2"/>
  <c r="D503" i="2"/>
  <c r="E503" i="2"/>
  <c r="D487" i="2"/>
  <c r="E487" i="2"/>
  <c r="D471" i="2"/>
  <c r="E471" i="2"/>
  <c r="E455" i="2"/>
  <c r="D455" i="2"/>
  <c r="E439" i="2"/>
  <c r="D439" i="2"/>
  <c r="E423" i="2"/>
  <c r="D423" i="2"/>
  <c r="E407" i="2"/>
  <c r="D407" i="2"/>
  <c r="E391" i="2"/>
  <c r="D391" i="2"/>
  <c r="E375" i="2"/>
  <c r="D375" i="2"/>
  <c r="E359" i="2"/>
  <c r="D359" i="2"/>
  <c r="E343" i="2"/>
  <c r="D343" i="2"/>
  <c r="E327" i="2"/>
  <c r="D327" i="2"/>
  <c r="E311" i="2"/>
  <c r="D311" i="2"/>
  <c r="E295" i="2"/>
  <c r="D295" i="2"/>
  <c r="E279" i="2"/>
  <c r="D279" i="2"/>
  <c r="E263" i="2"/>
  <c r="D263" i="2"/>
  <c r="E247" i="2"/>
  <c r="D247" i="2"/>
  <c r="E231" i="2"/>
  <c r="D231" i="2"/>
  <c r="D215" i="2"/>
  <c r="E215" i="2"/>
  <c r="D199" i="2"/>
  <c r="E199" i="2"/>
  <c r="D183" i="2"/>
  <c r="E183" i="2"/>
  <c r="D167" i="2"/>
  <c r="E167" i="2"/>
  <c r="E890" i="2"/>
  <c r="D890" i="2"/>
  <c r="E810" i="2"/>
  <c r="D810" i="2"/>
  <c r="D983" i="2"/>
  <c r="E983" i="2"/>
  <c r="D935" i="2"/>
  <c r="E935" i="2"/>
  <c r="D887" i="2"/>
  <c r="E887" i="2"/>
  <c r="D982" i="2"/>
  <c r="E982" i="2"/>
  <c r="D950" i="2"/>
  <c r="E950" i="2"/>
  <c r="E918" i="2"/>
  <c r="D918" i="2"/>
  <c r="E886" i="2"/>
  <c r="D886" i="2"/>
  <c r="E870" i="2"/>
  <c r="D870" i="2"/>
  <c r="E854" i="2"/>
  <c r="D854" i="2"/>
  <c r="E838" i="2"/>
  <c r="D838" i="2"/>
  <c r="E822" i="2"/>
  <c r="D822" i="2"/>
  <c r="E806" i="2"/>
  <c r="D806" i="2"/>
  <c r="E790" i="2"/>
  <c r="D790" i="2"/>
  <c r="E774" i="2"/>
  <c r="D774" i="2"/>
  <c r="E758" i="2"/>
  <c r="D758" i="2"/>
  <c r="E742" i="2"/>
  <c r="D742" i="2"/>
  <c r="E726" i="2"/>
  <c r="D726" i="2"/>
  <c r="E710" i="2"/>
  <c r="D710" i="2"/>
  <c r="E694" i="2"/>
  <c r="D694" i="2"/>
  <c r="E678" i="2"/>
  <c r="D678" i="2"/>
  <c r="D662" i="2"/>
  <c r="E662" i="2"/>
  <c r="D646" i="2"/>
  <c r="E646" i="2"/>
  <c r="D630" i="2"/>
  <c r="E630" i="2"/>
  <c r="D614" i="2"/>
  <c r="E614" i="2"/>
  <c r="D598" i="2"/>
  <c r="E598" i="2"/>
  <c r="D582" i="2"/>
  <c r="E582" i="2"/>
  <c r="D566" i="2"/>
  <c r="E566" i="2"/>
  <c r="D550" i="2"/>
  <c r="E550" i="2"/>
  <c r="E534" i="2"/>
  <c r="D534" i="2"/>
  <c r="D518" i="2"/>
  <c r="E518" i="2"/>
  <c r="E502" i="2"/>
  <c r="D502" i="2"/>
  <c r="D486" i="2"/>
  <c r="E486" i="2"/>
  <c r="D470" i="2"/>
  <c r="E470" i="2"/>
  <c r="D454" i="2"/>
  <c r="E454" i="2"/>
  <c r="D438" i="2"/>
  <c r="E438" i="2"/>
  <c r="E422" i="2"/>
  <c r="D422" i="2"/>
  <c r="E406" i="2"/>
  <c r="D406" i="2"/>
  <c r="D390" i="2"/>
  <c r="E390" i="2"/>
  <c r="E374" i="2"/>
  <c r="D374" i="2"/>
  <c r="E358" i="2"/>
  <c r="D358" i="2"/>
  <c r="E342" i="2"/>
  <c r="D342" i="2"/>
  <c r="E326" i="2"/>
  <c r="D326" i="2"/>
  <c r="D310" i="2"/>
  <c r="E310" i="2"/>
  <c r="E294" i="2"/>
  <c r="D294" i="2"/>
  <c r="D278" i="2"/>
  <c r="E278" i="2"/>
  <c r="D262" i="2"/>
  <c r="E262" i="2"/>
  <c r="D246" i="2"/>
  <c r="E246" i="2"/>
  <c r="E230" i="2"/>
  <c r="D230" i="2"/>
  <c r="D214" i="2"/>
  <c r="E214" i="2"/>
  <c r="D198" i="2"/>
  <c r="E198" i="2"/>
  <c r="D182" i="2"/>
  <c r="E182" i="2"/>
  <c r="D166" i="2"/>
  <c r="E166" i="2"/>
  <c r="D150" i="2"/>
  <c r="E150" i="2"/>
  <c r="E826" i="2"/>
  <c r="D826" i="2"/>
  <c r="D984" i="2"/>
  <c r="E984" i="2"/>
  <c r="D967" i="2"/>
  <c r="E967" i="2"/>
  <c r="D919" i="2"/>
  <c r="E919" i="2"/>
  <c r="D998" i="2"/>
  <c r="E998" i="2"/>
  <c r="D966" i="2"/>
  <c r="E966" i="2"/>
  <c r="E934" i="2"/>
  <c r="D934" i="2"/>
  <c r="E902" i="2"/>
  <c r="D902" i="2"/>
  <c r="D997" i="2"/>
  <c r="E997" i="2"/>
  <c r="D981" i="2"/>
  <c r="E981" i="2"/>
  <c r="D965" i="2"/>
  <c r="E965" i="2"/>
  <c r="D949" i="2"/>
  <c r="E949" i="2"/>
  <c r="D933" i="2"/>
  <c r="E933" i="2"/>
  <c r="D917" i="2"/>
  <c r="E917" i="2"/>
  <c r="D901" i="2"/>
  <c r="E901" i="2"/>
  <c r="D885" i="2"/>
  <c r="E885" i="2"/>
  <c r="D869" i="2"/>
  <c r="E869" i="2"/>
  <c r="D853" i="2"/>
  <c r="E853" i="2"/>
  <c r="D837" i="2"/>
  <c r="E837" i="2"/>
  <c r="D821" i="2"/>
  <c r="E821" i="2"/>
  <c r="D805" i="2"/>
  <c r="E805" i="2"/>
  <c r="D789" i="2"/>
  <c r="E789" i="2"/>
  <c r="D773" i="2"/>
  <c r="E773" i="2"/>
  <c r="D757" i="2"/>
  <c r="E757" i="2"/>
  <c r="D741" i="2"/>
  <c r="E741" i="2"/>
  <c r="D725" i="2"/>
  <c r="E725" i="2"/>
  <c r="D709" i="2"/>
  <c r="E709" i="2"/>
  <c r="D693" i="2"/>
  <c r="E693" i="2"/>
  <c r="D677" i="2"/>
  <c r="E677" i="2"/>
  <c r="D661" i="2"/>
  <c r="E661" i="2"/>
  <c r="D645" i="2"/>
  <c r="E645" i="2"/>
  <c r="D629" i="2"/>
  <c r="E629" i="2"/>
  <c r="D613" i="2"/>
  <c r="E613" i="2"/>
  <c r="E597" i="2"/>
  <c r="D597" i="2"/>
  <c r="D581" i="2"/>
  <c r="E581" i="2"/>
  <c r="D565" i="2"/>
  <c r="E565" i="2"/>
  <c r="E549" i="2"/>
  <c r="D549" i="2"/>
  <c r="D533" i="2"/>
  <c r="E533" i="2"/>
  <c r="D517" i="2"/>
  <c r="E517" i="2"/>
  <c r="D501" i="2"/>
  <c r="E501" i="2"/>
  <c r="E485" i="2"/>
  <c r="D485" i="2"/>
  <c r="D469" i="2"/>
  <c r="E469" i="2"/>
  <c r="D453" i="2"/>
  <c r="E453" i="2"/>
  <c r="D437" i="2"/>
  <c r="E437" i="2"/>
  <c r="D421" i="2"/>
  <c r="E421" i="2"/>
  <c r="D405" i="2"/>
  <c r="E405" i="2"/>
  <c r="D389" i="2"/>
  <c r="E389" i="2"/>
  <c r="D373" i="2"/>
  <c r="E373" i="2"/>
  <c r="D357" i="2"/>
  <c r="E357" i="2"/>
  <c r="D341" i="2"/>
  <c r="E341" i="2"/>
  <c r="D325" i="2"/>
  <c r="E325" i="2"/>
  <c r="D309" i="2"/>
  <c r="E309" i="2"/>
  <c r="D293" i="2"/>
  <c r="E293" i="2"/>
  <c r="D277" i="2"/>
  <c r="E277" i="2"/>
  <c r="D261" i="2"/>
  <c r="E261" i="2"/>
  <c r="D245" i="2"/>
  <c r="E245" i="2"/>
  <c r="D229" i="2"/>
  <c r="E229" i="2"/>
  <c r="E213" i="2"/>
  <c r="D213" i="2"/>
  <c r="E197" i="2"/>
  <c r="D197" i="2"/>
  <c r="E181" i="2"/>
  <c r="D181" i="2"/>
  <c r="E165" i="2"/>
  <c r="D165" i="2"/>
  <c r="E149" i="2"/>
  <c r="D149" i="2"/>
  <c r="D151" i="2"/>
  <c r="E151" i="2"/>
  <c r="D135" i="2"/>
  <c r="E135" i="2"/>
  <c r="D119" i="2"/>
  <c r="E119" i="2"/>
  <c r="D103" i="2"/>
  <c r="E103" i="2"/>
  <c r="D87" i="2"/>
  <c r="E87" i="2"/>
  <c r="D71" i="2"/>
  <c r="E71" i="2"/>
  <c r="D55" i="2"/>
  <c r="E55" i="2"/>
  <c r="D39" i="2"/>
  <c r="E39" i="2"/>
  <c r="D23" i="2"/>
  <c r="E23" i="2"/>
  <c r="D7" i="2"/>
  <c r="E7" i="2"/>
  <c r="D134" i="2"/>
  <c r="E134" i="2"/>
  <c r="D118" i="2"/>
  <c r="E118" i="2"/>
  <c r="D102" i="2"/>
  <c r="E102" i="2"/>
  <c r="D86" i="2"/>
  <c r="E86" i="2"/>
  <c r="D70" i="2"/>
  <c r="E70" i="2"/>
  <c r="D54" i="2"/>
  <c r="E54" i="2"/>
  <c r="D38" i="2"/>
  <c r="E38" i="2"/>
  <c r="D22" i="2"/>
  <c r="E22" i="2"/>
  <c r="E133" i="2"/>
  <c r="D133" i="2"/>
  <c r="E117" i="2"/>
  <c r="D117" i="2"/>
  <c r="E101" i="2"/>
  <c r="D101" i="2"/>
  <c r="E85" i="2"/>
  <c r="D85" i="2"/>
  <c r="E69" i="2"/>
  <c r="D69" i="2"/>
  <c r="E53" i="2"/>
  <c r="D53" i="2"/>
  <c r="E37" i="2"/>
  <c r="D37" i="2"/>
  <c r="E21" i="2"/>
  <c r="D21" i="2"/>
  <c r="D5" i="2"/>
  <c r="E5" i="2"/>
  <c r="D132" i="2"/>
  <c r="E132" i="2"/>
  <c r="D116" i="2"/>
  <c r="E116" i="2"/>
  <c r="D100" i="2"/>
  <c r="E100" i="2"/>
  <c r="D84" i="2"/>
  <c r="E84" i="2"/>
  <c r="D68" i="2"/>
  <c r="E68" i="2"/>
  <c r="D52" i="2"/>
  <c r="E52" i="2"/>
  <c r="D36" i="2"/>
  <c r="E36" i="2"/>
  <c r="D20" i="2"/>
  <c r="E20" i="2"/>
  <c r="D131" i="2"/>
  <c r="E131" i="2"/>
  <c r="D115" i="2"/>
  <c r="E115" i="2"/>
  <c r="D99" i="2"/>
  <c r="E99" i="2"/>
  <c r="D83" i="2"/>
  <c r="E83" i="2"/>
  <c r="D67" i="2"/>
  <c r="E67" i="2"/>
  <c r="D51" i="2"/>
  <c r="E51" i="2"/>
  <c r="D35" i="2"/>
  <c r="E35" i="2"/>
  <c r="D19" i="2"/>
  <c r="E19" i="2"/>
  <c r="D146" i="2"/>
  <c r="E146" i="2"/>
  <c r="D130" i="2"/>
  <c r="E130" i="2"/>
  <c r="D114" i="2"/>
  <c r="E114" i="2"/>
  <c r="D98" i="2"/>
  <c r="E98" i="2"/>
  <c r="D82" i="2"/>
  <c r="E82" i="2"/>
  <c r="D66" i="2"/>
  <c r="E66" i="2"/>
  <c r="D50" i="2"/>
  <c r="E50" i="2"/>
  <c r="D34" i="2"/>
  <c r="E34" i="2"/>
  <c r="D18" i="2"/>
  <c r="E18" i="2"/>
  <c r="D129" i="2"/>
  <c r="E129" i="2"/>
  <c r="D113" i="2"/>
  <c r="E113" i="2"/>
  <c r="D97" i="2"/>
  <c r="E97" i="2"/>
  <c r="D81" i="2"/>
  <c r="E81" i="2"/>
  <c r="D65" i="2"/>
  <c r="E65" i="2"/>
  <c r="D49" i="2"/>
  <c r="E49" i="2"/>
  <c r="D33" i="2"/>
  <c r="E33" i="2"/>
  <c r="D17" i="2"/>
  <c r="E17" i="2"/>
  <c r="D128" i="2"/>
  <c r="E128" i="2"/>
  <c r="D112" i="2"/>
  <c r="E112" i="2"/>
  <c r="D96" i="2"/>
  <c r="E96" i="2"/>
  <c r="D80" i="2"/>
  <c r="E80" i="2"/>
  <c r="D64" i="2"/>
  <c r="E64" i="2"/>
  <c r="D48" i="2"/>
  <c r="E48" i="2"/>
  <c r="D32" i="2"/>
  <c r="E32" i="2"/>
  <c r="D16" i="2"/>
  <c r="E16" i="2"/>
  <c r="D127" i="2"/>
  <c r="E127" i="2"/>
  <c r="D111" i="2"/>
  <c r="D95" i="2"/>
  <c r="E95" i="2"/>
  <c r="D79" i="2"/>
  <c r="D63" i="2"/>
  <c r="E63" i="2"/>
  <c r="D47" i="2"/>
  <c r="E47" i="2"/>
  <c r="D31" i="2"/>
  <c r="D15" i="2"/>
  <c r="E15" i="2"/>
  <c r="D126" i="2"/>
  <c r="E126" i="2"/>
  <c r="D110" i="2"/>
  <c r="E110" i="2"/>
  <c r="D94" i="2"/>
  <c r="E94" i="2"/>
  <c r="D78" i="2"/>
  <c r="E78" i="2"/>
  <c r="D62" i="2"/>
  <c r="E62" i="2"/>
  <c r="D46" i="2"/>
  <c r="E46" i="2"/>
  <c r="D30" i="2"/>
  <c r="E30" i="2"/>
  <c r="D14" i="2"/>
  <c r="E14" i="2"/>
  <c r="E79" i="2"/>
  <c r="D269" i="2"/>
  <c r="D253" i="2"/>
  <c r="E253" i="2"/>
  <c r="D237" i="2"/>
  <c r="E237" i="2"/>
  <c r="D221" i="2"/>
  <c r="E221" i="2"/>
  <c r="D205" i="2"/>
  <c r="E205" i="2"/>
  <c r="D189" i="2"/>
  <c r="E189" i="2"/>
  <c r="D173" i="2"/>
  <c r="E173" i="2"/>
  <c r="D157" i="2"/>
  <c r="E157" i="2"/>
  <c r="D141" i="2"/>
  <c r="E141" i="2"/>
  <c r="D125" i="2"/>
  <c r="E125" i="2"/>
  <c r="D109" i="2"/>
  <c r="E109" i="2"/>
  <c r="D93" i="2"/>
  <c r="E93" i="2"/>
  <c r="D77" i="2"/>
  <c r="E77" i="2"/>
  <c r="D61" i="2"/>
  <c r="E61" i="2"/>
  <c r="D45" i="2"/>
  <c r="E45" i="2"/>
  <c r="D29" i="2"/>
  <c r="E29" i="2"/>
  <c r="D13" i="2"/>
  <c r="E13" i="2"/>
  <c r="D124" i="2"/>
  <c r="E124" i="2"/>
  <c r="D108" i="2"/>
  <c r="E108" i="2"/>
  <c r="D92" i="2"/>
  <c r="E92" i="2"/>
  <c r="D76" i="2"/>
  <c r="E76" i="2"/>
  <c r="D60" i="2"/>
  <c r="E60" i="2"/>
  <c r="D44" i="2"/>
  <c r="E44" i="2"/>
  <c r="D28" i="2"/>
  <c r="E28" i="2"/>
  <c r="D12" i="2"/>
  <c r="E12" i="2"/>
  <c r="D123" i="2"/>
  <c r="E123" i="2"/>
  <c r="D107" i="2"/>
  <c r="E107" i="2"/>
  <c r="D91" i="2"/>
  <c r="E91" i="2"/>
  <c r="D75" i="2"/>
  <c r="E75" i="2"/>
  <c r="D59" i="2"/>
  <c r="E59" i="2"/>
  <c r="D43" i="2"/>
  <c r="E43" i="2"/>
  <c r="D27" i="2"/>
  <c r="E27" i="2"/>
  <c r="D11" i="2"/>
  <c r="E11" i="2"/>
  <c r="E250" i="2"/>
  <c r="D250" i="2"/>
  <c r="E234" i="2"/>
  <c r="D234" i="2"/>
  <c r="E218" i="2"/>
  <c r="D218" i="2"/>
  <c r="E202" i="2"/>
  <c r="E186" i="2"/>
  <c r="E170" i="2"/>
  <c r="D170" i="2"/>
  <c r="E154" i="2"/>
  <c r="E138" i="2"/>
  <c r="D138" i="2"/>
  <c r="E122" i="2"/>
  <c r="D122" i="2"/>
  <c r="E106" i="2"/>
  <c r="E90" i="2"/>
  <c r="D90" i="2"/>
  <c r="E74" i="2"/>
  <c r="D74" i="2"/>
  <c r="E58" i="2"/>
  <c r="E42" i="2"/>
  <c r="E26" i="2"/>
  <c r="E10" i="2"/>
  <c r="D10" i="2"/>
  <c r="E31" i="2"/>
  <c r="D121" i="2"/>
  <c r="E121" i="2"/>
  <c r="D105" i="2"/>
  <c r="E105" i="2"/>
  <c r="D89" i="2"/>
  <c r="E89" i="2"/>
  <c r="D73" i="2"/>
  <c r="E73" i="2"/>
  <c r="D57" i="2"/>
  <c r="E57" i="2"/>
  <c r="D41" i="2"/>
  <c r="E41" i="2"/>
  <c r="D25" i="2"/>
  <c r="E25" i="2"/>
  <c r="D9" i="2"/>
  <c r="E9" i="2"/>
  <c r="E269" i="2"/>
  <c r="D26" i="2"/>
  <c r="D120" i="2"/>
  <c r="E120" i="2"/>
  <c r="D104" i="2"/>
  <c r="E104" i="2"/>
  <c r="D88" i="2"/>
  <c r="E88" i="2"/>
  <c r="D72" i="2"/>
  <c r="E72" i="2"/>
  <c r="D56" i="2"/>
  <c r="E56" i="2"/>
  <c r="D40" i="2"/>
  <c r="E40" i="2"/>
  <c r="D24" i="2"/>
  <c r="E24" i="2"/>
  <c r="D8" i="2"/>
  <c r="E8" i="2"/>
  <c r="D202" i="2"/>
  <c r="E6" i="2"/>
  <c r="D6" i="2"/>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Bickerton</author>
  </authors>
  <commentList>
    <comment ref="N3" authorId="0" shapeId="0" xr:uid="{D49B74F3-D232-4561-8BED-1A0C1D88749F}">
      <text>
        <r>
          <rPr>
            <sz val="8"/>
            <color indexed="81"/>
            <rFont val="Tahoma"/>
            <family val="2"/>
          </rPr>
          <t>u=unknown/not specified
m=male; f=female
a=asexual; i=intersex; p=pair</t>
        </r>
      </text>
    </comment>
  </commentList>
</comments>
</file>

<file path=xl/sharedStrings.xml><?xml version="1.0" encoding="utf-8"?>
<sst xmlns="http://schemas.openxmlformats.org/spreadsheetml/2006/main" count="13863" uniqueCount="3086">
  <si>
    <t>Auto fill cells. No entry allowed</t>
  </si>
  <si>
    <t xml:space="preserve">Entry Required </t>
  </si>
  <si>
    <t xml:space="preserve">Attention  Needed. </t>
  </si>
  <si>
    <t>Taxon</t>
  </si>
  <si>
    <t>Site</t>
  </si>
  <si>
    <t>Gridref</t>
  </si>
  <si>
    <t>VC</t>
  </si>
  <si>
    <t>Recorder</t>
  </si>
  <si>
    <t>Determiner</t>
  </si>
  <si>
    <t>Date</t>
  </si>
  <si>
    <t>Quantity</t>
  </si>
  <si>
    <t>Method</t>
  </si>
  <si>
    <t>Sex</t>
  </si>
  <si>
    <t>Stage</t>
  </si>
  <si>
    <t>Status</t>
  </si>
  <si>
    <t>Comment</t>
  </si>
  <si>
    <t>Vernacular Name</t>
  </si>
  <si>
    <t>Vernacular</t>
  </si>
  <si>
    <t>Hepialus humuli</t>
  </si>
  <si>
    <t>Furcula bicuspis</t>
  </si>
  <si>
    <t>Acronicta alni</t>
  </si>
  <si>
    <t>Phlogophora meticulosa</t>
  </si>
  <si>
    <t>Charissa obscurata</t>
  </si>
  <si>
    <t>Stilbia anomala</t>
  </si>
  <si>
    <t>Zeuzera pyrina</t>
  </si>
  <si>
    <t>Cerapteryx graminis</t>
  </si>
  <si>
    <t>Cossus cossus</t>
  </si>
  <si>
    <t>Agrotis vestigialis</t>
  </si>
  <si>
    <t>Adscita statices</t>
  </si>
  <si>
    <t>Rheumaptera hastata</t>
  </si>
  <si>
    <t>Adscita geryon</t>
  </si>
  <si>
    <t>Zygaena filipendulae</t>
  </si>
  <si>
    <t>Ennomos quercinaria</t>
  </si>
  <si>
    <t>Zygaena lonicerae</t>
  </si>
  <si>
    <t>Chloroclysta miata</t>
  </si>
  <si>
    <t>Sesia bembeciformis</t>
  </si>
  <si>
    <t>Epirrita autumnata</t>
  </si>
  <si>
    <t>Synanthedon tipuliformis</t>
  </si>
  <si>
    <t>Synanthedon spheciformis</t>
  </si>
  <si>
    <t>Synanthedon formicaeformis</t>
  </si>
  <si>
    <t>Diarsia dahlii</t>
  </si>
  <si>
    <t>Synanthedon culiciformis</t>
  </si>
  <si>
    <t>Watsonalla cultraria</t>
  </si>
  <si>
    <t>Poecilocampa populi</t>
  </si>
  <si>
    <t>Hylaea fasciaria</t>
  </si>
  <si>
    <t>Trichiura crataegi</t>
  </si>
  <si>
    <t>Perizoma bifaciata</t>
  </si>
  <si>
    <t>Eriogaster lanestris</t>
  </si>
  <si>
    <t>Lasiocampa quercus</t>
  </si>
  <si>
    <t>Trichopteryx polycommata</t>
  </si>
  <si>
    <t>Macrothylacia rubi</t>
  </si>
  <si>
    <t>Plagodis pulveraria</t>
  </si>
  <si>
    <t>Euthrix potatoria</t>
  </si>
  <si>
    <t>Cidaria fulvata</t>
  </si>
  <si>
    <t>Saturnia pavonia</t>
  </si>
  <si>
    <t>Agrochola lychnidis</t>
  </si>
  <si>
    <t>Falcaria lacertinaria</t>
  </si>
  <si>
    <t>Lacanobia contigua</t>
  </si>
  <si>
    <t>Watsonalla binaria</t>
  </si>
  <si>
    <t>Mesoleuca albicillata</t>
  </si>
  <si>
    <t>Autographa pulchrina</t>
  </si>
  <si>
    <t>Drepana falcataria</t>
  </si>
  <si>
    <t>Laspeyria flexula</t>
  </si>
  <si>
    <t>Cilix glaucata</t>
  </si>
  <si>
    <t>Hypena crassalis</t>
  </si>
  <si>
    <t>Thyatira batis</t>
  </si>
  <si>
    <t>Anarta myrtilli</t>
  </si>
  <si>
    <t>Habrosyne pyritoides</t>
  </si>
  <si>
    <t>Hyles gallii</t>
  </si>
  <si>
    <t>Colostygia olivata</t>
  </si>
  <si>
    <t>Tetheella fluctuosa</t>
  </si>
  <si>
    <t>Ochropacha duplaris</t>
  </si>
  <si>
    <t>Dypterygia scabriuscula</t>
  </si>
  <si>
    <t>Lymantria monacha</t>
  </si>
  <si>
    <t>Achlya flavicornis</t>
  </si>
  <si>
    <t>Aporophyla nigra</t>
  </si>
  <si>
    <t>Polyploca ridens</t>
  </si>
  <si>
    <t>Lygephila pastinum</t>
  </si>
  <si>
    <t>Archiearis parthenias</t>
  </si>
  <si>
    <t>Alsophila aescularia</t>
  </si>
  <si>
    <t>Eupithecia expallidata</t>
  </si>
  <si>
    <t>Geometra papilionaria</t>
  </si>
  <si>
    <t>Timandra comae</t>
  </si>
  <si>
    <t>Comibaena bajularia</t>
  </si>
  <si>
    <t>Orthosia miniosa</t>
  </si>
  <si>
    <t>Hemithea aestivaria</t>
  </si>
  <si>
    <t>Jodis lactearia</t>
  </si>
  <si>
    <t>Cyclophora linearia</t>
  </si>
  <si>
    <t>Epione repandaria</t>
  </si>
  <si>
    <t>Eupithecia succenturiata</t>
  </si>
  <si>
    <t>Scopula marginepunctata</t>
  </si>
  <si>
    <t>Pyrrhia umbra</t>
  </si>
  <si>
    <t>Scopula imitaria</t>
  </si>
  <si>
    <t>Heliothis peltigera</t>
  </si>
  <si>
    <t>Scopula immutata</t>
  </si>
  <si>
    <t>Bupalus piniaria</t>
  </si>
  <si>
    <t>Scopula floslactata</t>
  </si>
  <si>
    <t>Scopula ternata</t>
  </si>
  <si>
    <t>Lacanobia oleracea</t>
  </si>
  <si>
    <t>Idaea muricata</t>
  </si>
  <si>
    <t>Opisthograptis luteolata</t>
  </si>
  <si>
    <t>Lycia hirtaria</t>
  </si>
  <si>
    <t>Idaea sylvestraria</t>
  </si>
  <si>
    <t>Dryobotodes eremita</t>
  </si>
  <si>
    <t>Idaea biselata</t>
  </si>
  <si>
    <t>Dasypolia templi</t>
  </si>
  <si>
    <t>Idaea fuscovenosa</t>
  </si>
  <si>
    <t>Eupithecia abbreviata</t>
  </si>
  <si>
    <t>Idaea seriata</t>
  </si>
  <si>
    <t>Hecatera bicolorata</t>
  </si>
  <si>
    <t>Idaea dimidiata</t>
  </si>
  <si>
    <t>Noctua fimbriata</t>
  </si>
  <si>
    <t>Idaea subsericeata</t>
  </si>
  <si>
    <t>Electrophaes corylata</t>
  </si>
  <si>
    <t>Idaea emarginata</t>
  </si>
  <si>
    <t>Idaea aversata</t>
  </si>
  <si>
    <t>Rusina ferruginea</t>
  </si>
  <si>
    <t>Idaea straminata</t>
  </si>
  <si>
    <t>Philereme vetulata</t>
  </si>
  <si>
    <t>Rhodometra sacraria</t>
  </si>
  <si>
    <t>Petrophora chlorosata</t>
  </si>
  <si>
    <t>Phibalapteryx virgata</t>
  </si>
  <si>
    <t>Mythimna conigera</t>
  </si>
  <si>
    <t>Orthonama vittata</t>
  </si>
  <si>
    <t>Euproctis chrysorrhoea</t>
  </si>
  <si>
    <t>Xanthorhoe designata</t>
  </si>
  <si>
    <t>Archanara dissoluta</t>
  </si>
  <si>
    <t>Xanthorhoe decoloraria</t>
  </si>
  <si>
    <t>Cleorodes lichenaria</t>
  </si>
  <si>
    <t>Xanthorhoe spadicearia</t>
  </si>
  <si>
    <t>Xanthorhoe ferrugata</t>
  </si>
  <si>
    <t>Eilema depressa</t>
  </si>
  <si>
    <t>Xanthorhoe montanata</t>
  </si>
  <si>
    <t>Phalera bucephala</t>
  </si>
  <si>
    <t>Nonagria typhae</t>
  </si>
  <si>
    <t>Scotopteryx chenopodiata</t>
  </si>
  <si>
    <t>Euclidia glyphica</t>
  </si>
  <si>
    <t>Scotopteryx mucronata</t>
  </si>
  <si>
    <t>Diachrysia chrysitis</t>
  </si>
  <si>
    <t>Hydraecia petasitis</t>
  </si>
  <si>
    <t>Epirrhoe alternata</t>
  </si>
  <si>
    <t>Mamestra brassicae</t>
  </si>
  <si>
    <t>Epirrhoe galiata</t>
  </si>
  <si>
    <t>Camptogramma bilineata</t>
  </si>
  <si>
    <t>Ennomos alniaria</t>
  </si>
  <si>
    <t>Entephria caesiata</t>
  </si>
  <si>
    <t>Atethmia centrago</t>
  </si>
  <si>
    <t>Larentia clavaria</t>
  </si>
  <si>
    <t>Cucullia chamomillae</t>
  </si>
  <si>
    <t>Conistra vaccinii</t>
  </si>
  <si>
    <t>Anticlea derivata</t>
  </si>
  <si>
    <t>Thera cognata</t>
  </si>
  <si>
    <t>Eulithis testata</t>
  </si>
  <si>
    <t>Pelurga comitata</t>
  </si>
  <si>
    <t>Odezia atrata</t>
  </si>
  <si>
    <t>Lampropteryx suffumata</t>
  </si>
  <si>
    <t>Lampropteryx otregiata</t>
  </si>
  <si>
    <t>Clostera curtula</t>
  </si>
  <si>
    <t>Cosmorhoe ocellata</t>
  </si>
  <si>
    <t>Tyria jacobaeae</t>
  </si>
  <si>
    <t>Eulithis prunata</t>
  </si>
  <si>
    <t>Mythimna ferrago</t>
  </si>
  <si>
    <t>Eulithis populata</t>
  </si>
  <si>
    <t>Euphyia biangulata</t>
  </si>
  <si>
    <t>Eulithis mellinata</t>
  </si>
  <si>
    <t>Mesoligia furuncula</t>
  </si>
  <si>
    <t>Eupithecia abietaria</t>
  </si>
  <si>
    <t>Ecliptopera silaceata</t>
  </si>
  <si>
    <t>Lomaspilis marginata</t>
  </si>
  <si>
    <t>Chloroclysta siterata</t>
  </si>
  <si>
    <t>Apamea epomidion</t>
  </si>
  <si>
    <t>Diacrisia sannio</t>
  </si>
  <si>
    <t>Orthosia incerta</t>
  </si>
  <si>
    <t>Abraxas sylvata</t>
  </si>
  <si>
    <t>Lomographa temerata</t>
  </si>
  <si>
    <t>Apamea crenata</t>
  </si>
  <si>
    <t>Euxoa cursoria</t>
  </si>
  <si>
    <t>Thera obeliscata</t>
  </si>
  <si>
    <t>Thera britannica</t>
  </si>
  <si>
    <t>Eilema lurideola</t>
  </si>
  <si>
    <t>Thera juniperata</t>
  </si>
  <si>
    <t>Ematurga atomaria</t>
  </si>
  <si>
    <t>Eupithecia vulgata</t>
  </si>
  <si>
    <t>Colostygia multistrigaria</t>
  </si>
  <si>
    <t>Orthosia cerasi</t>
  </si>
  <si>
    <t>Colostygia pectinataria</t>
  </si>
  <si>
    <t>Mesapamea secalis</t>
  </si>
  <si>
    <t>Hydriomena furcata</t>
  </si>
  <si>
    <t>Hydriomena impluviata</t>
  </si>
  <si>
    <t>Hydriomena ruberata</t>
  </si>
  <si>
    <t>Mythimna pallens</t>
  </si>
  <si>
    <t>Melanthia procellata</t>
  </si>
  <si>
    <t>Cabera exanthemata</t>
  </si>
  <si>
    <t>Cabera pusaria</t>
  </si>
  <si>
    <t>Triphosa dubitata</t>
  </si>
  <si>
    <t>Agrius convolvuli</t>
  </si>
  <si>
    <t>Amphipyra pyramidea</t>
  </si>
  <si>
    <t>Craniophora ligustri</t>
  </si>
  <si>
    <t>Epirrita dilutata</t>
  </si>
  <si>
    <t>1795x</t>
  </si>
  <si>
    <t>Ptilodon capucina</t>
  </si>
  <si>
    <t>Epirrita christyi</t>
  </si>
  <si>
    <t>Earias clorana</t>
  </si>
  <si>
    <t>Epirrita filigrammaria</t>
  </si>
  <si>
    <t>Operophtera brumata</t>
  </si>
  <si>
    <t>Apamea oblonga</t>
  </si>
  <si>
    <t>Operophtera fagata</t>
  </si>
  <si>
    <t>Utetheisa pulchella</t>
  </si>
  <si>
    <t>Amphipoea crinanensis</t>
  </si>
  <si>
    <t>Perizoma affinitata</t>
  </si>
  <si>
    <t>Perizoma alchemillata</t>
  </si>
  <si>
    <t>Eupithecia assimilata</t>
  </si>
  <si>
    <t>Apamea monoglypha</t>
  </si>
  <si>
    <t>Perizoma albulata</t>
  </si>
  <si>
    <t>Perizoma flavofasciata</t>
  </si>
  <si>
    <t>Conistra ligula</t>
  </si>
  <si>
    <t>Acronicta tridens</t>
  </si>
  <si>
    <t>Eupithecia tenuiata</t>
  </si>
  <si>
    <t>Eupithecia haworthiata</t>
  </si>
  <si>
    <t>Abrostola triplasia</t>
  </si>
  <si>
    <t>Eupithecia plumbeolata</t>
  </si>
  <si>
    <t>Agrotis ipsilon</t>
  </si>
  <si>
    <t>Eupithecia linariata</t>
  </si>
  <si>
    <t>Dicallomera fascelina</t>
  </si>
  <si>
    <t>Eupithecia pulchellata</t>
  </si>
  <si>
    <t>Eupithecia exiguata</t>
  </si>
  <si>
    <t>Eupithecia valerianata</t>
  </si>
  <si>
    <t>Acherontia atropos</t>
  </si>
  <si>
    <t>Eupithecia pygmaeata</t>
  </si>
  <si>
    <t>Eupithecia venosata</t>
  </si>
  <si>
    <t>Aporophyla lutulenta</t>
  </si>
  <si>
    <t>Eupithecia centaureata</t>
  </si>
  <si>
    <t>Mythimna vitellina</t>
  </si>
  <si>
    <t>Eupithecia trisignaria</t>
  </si>
  <si>
    <t>Eupithecia intricata</t>
  </si>
  <si>
    <t>Eilema griseola</t>
  </si>
  <si>
    <t>Eupithecia satyrata</t>
  </si>
  <si>
    <t>Eupithecia absinthiata</t>
  </si>
  <si>
    <t>Euchoeca nebulata</t>
  </si>
  <si>
    <t>Lacanobia suasa</t>
  </si>
  <si>
    <t>Melanchra persicariae</t>
  </si>
  <si>
    <t>Agriopis marginaria</t>
  </si>
  <si>
    <t>Eupithecia tripunctaria</t>
  </si>
  <si>
    <t>Eupithecia subfuscata</t>
  </si>
  <si>
    <t>Xestia baja</t>
  </si>
  <si>
    <t>Eupithecia icterata</t>
  </si>
  <si>
    <t>Rhyacia simulans</t>
  </si>
  <si>
    <t>Graphiphora augur</t>
  </si>
  <si>
    <t>Eupithecia subumbrata</t>
  </si>
  <si>
    <t>Mythimna turca</t>
  </si>
  <si>
    <t>Eupithecia simpliciata</t>
  </si>
  <si>
    <t>Xestia triangulum</t>
  </si>
  <si>
    <t>Eupithecia indigata</t>
  </si>
  <si>
    <t>Gymnoscelis rufifasciata</t>
  </si>
  <si>
    <t>Eupithecia nanata</t>
  </si>
  <si>
    <t>Cosmia trapezina</t>
  </si>
  <si>
    <t>Eupithecia virgaureata</t>
  </si>
  <si>
    <t>Apamea remissa</t>
  </si>
  <si>
    <t>Eremobia ochroleuca</t>
  </si>
  <si>
    <t>Eupithecia dodoneata</t>
  </si>
  <si>
    <t>Ennomos fuscantaria</t>
  </si>
  <si>
    <t>Eupithecia pusillata</t>
  </si>
  <si>
    <t>Eupithecia lariciata</t>
  </si>
  <si>
    <t>Eupithecia tantillaria</t>
  </si>
  <si>
    <t>Chloroclystis v-ata</t>
  </si>
  <si>
    <t>Amphipoea oculea</t>
  </si>
  <si>
    <t>Pasiphila chloerata</t>
  </si>
  <si>
    <t>2360x</t>
  </si>
  <si>
    <t>Pasiphila rectangulata</t>
  </si>
  <si>
    <t>Xylocampa areola</t>
  </si>
  <si>
    <t>Theria primaria</t>
  </si>
  <si>
    <t>Chesias legatella</t>
  </si>
  <si>
    <t>Selenia dentaria</t>
  </si>
  <si>
    <t>Trichopteryx carpinata</t>
  </si>
  <si>
    <t>Aplocera plagiata</t>
  </si>
  <si>
    <t>Deilephila elpenor</t>
  </si>
  <si>
    <t>Venusia cambrica</t>
  </si>
  <si>
    <t>Smerinthus ocellata</t>
  </si>
  <si>
    <t>Asthena albulata</t>
  </si>
  <si>
    <t>Hydrelia flammeolaria</t>
  </si>
  <si>
    <t>Tholera decimalis</t>
  </si>
  <si>
    <t>Lobophora halterata</t>
  </si>
  <si>
    <t>Polymixis lichenea</t>
  </si>
  <si>
    <t>Colotois pennaria</t>
  </si>
  <si>
    <t>Arenostola phragmitidis</t>
  </si>
  <si>
    <t>Pterapherapteryx sexalata</t>
  </si>
  <si>
    <t>Diloba caeruleocephala</t>
  </si>
  <si>
    <t>Acasis viretata</t>
  </si>
  <si>
    <t>Abraxas grossulariata</t>
  </si>
  <si>
    <t>Axylia putris</t>
  </si>
  <si>
    <t>Ochropleura plecta</t>
  </si>
  <si>
    <t>Ligdia adustata</t>
  </si>
  <si>
    <t>Macaria notata</t>
  </si>
  <si>
    <t>Luperina testacea</t>
  </si>
  <si>
    <t>Macaria liturata</t>
  </si>
  <si>
    <t>Chiasmia clathrata</t>
  </si>
  <si>
    <t>Cybosia mesomella</t>
  </si>
  <si>
    <t>Macaria wauaria</t>
  </si>
  <si>
    <t>Lithosia quadra</t>
  </si>
  <si>
    <t>Plagodis dolabraria</t>
  </si>
  <si>
    <t>Gortyna flavago</t>
  </si>
  <si>
    <t>Pseudopanthera macularia</t>
  </si>
  <si>
    <t>Apeira syringaria</t>
  </si>
  <si>
    <t>Euxoa nigricans</t>
  </si>
  <si>
    <t>Arctia caja</t>
  </si>
  <si>
    <t>Ennomos erosaria</t>
  </si>
  <si>
    <t>Papestra biren</t>
  </si>
  <si>
    <t>Selenia lunularia</t>
  </si>
  <si>
    <t>Selenia tetralunaria</t>
  </si>
  <si>
    <t>Autographa bractea</t>
  </si>
  <si>
    <t>Odontopera bidentata</t>
  </si>
  <si>
    <t>Plusia festucae</t>
  </si>
  <si>
    <t>Crocallis elinguaria</t>
  </si>
  <si>
    <t>Ourapteryx sambucaria</t>
  </si>
  <si>
    <t>Polychrysia moneta</t>
  </si>
  <si>
    <t>Chrysodeixis chalcites</t>
  </si>
  <si>
    <t>Apocheima hispidaria</t>
  </si>
  <si>
    <t>Phigalia pilosaria</t>
  </si>
  <si>
    <t>Naenia typica</t>
  </si>
  <si>
    <t>Biston strataria</t>
  </si>
  <si>
    <t>Biston betularia</t>
  </si>
  <si>
    <t>Agriopis leucophaearia</t>
  </si>
  <si>
    <t>Perconia strigillaria</t>
  </si>
  <si>
    <t>Agriopis aurantiaria</t>
  </si>
  <si>
    <t>Eurois occulta</t>
  </si>
  <si>
    <t>Erannis defoliaria</t>
  </si>
  <si>
    <t>Anaplectoides prasina</t>
  </si>
  <si>
    <t>Menophra abruptaria</t>
  </si>
  <si>
    <t>Peribatodes rhomboidaria</t>
  </si>
  <si>
    <t>Deileptenia ribeata</t>
  </si>
  <si>
    <t>Allophyes oxyacanthae</t>
  </si>
  <si>
    <t>Alcis repandata</t>
  </si>
  <si>
    <t>Polia nebulosa</t>
  </si>
  <si>
    <t>Aethalura punctulata</t>
  </si>
  <si>
    <t>Antitype chi</t>
  </si>
  <si>
    <t>Ectropis crepuscularia</t>
  </si>
  <si>
    <t>Acronicta psi</t>
  </si>
  <si>
    <t>Paradarisa consonaria</t>
  </si>
  <si>
    <t>Dyscia fagaria</t>
  </si>
  <si>
    <t>Lomographa bimaculata</t>
  </si>
  <si>
    <t>Celaena haworthii</t>
  </si>
  <si>
    <t>Agrotis clavis</t>
  </si>
  <si>
    <t>Agrotis exclamationis</t>
  </si>
  <si>
    <t>Xestia agathina</t>
  </si>
  <si>
    <t>Orthosia gothica</t>
  </si>
  <si>
    <t>Tholera cespitis</t>
  </si>
  <si>
    <t>Scoliopteryx libatrix</t>
  </si>
  <si>
    <t>Macroglossum stellatarum</t>
  </si>
  <si>
    <t>Diarsia mendica</t>
  </si>
  <si>
    <t>Sphinx ligustri</t>
  </si>
  <si>
    <t>Notodonta dromedarius</t>
  </si>
  <si>
    <t>Mimas tiliae</t>
  </si>
  <si>
    <t>Laothoe populi</t>
  </si>
  <si>
    <t>Hemaris tityus</t>
  </si>
  <si>
    <t>Acronicta rumicis</t>
  </si>
  <si>
    <t>Daphnis nerii</t>
  </si>
  <si>
    <t>Amphipoea lucens</t>
  </si>
  <si>
    <t>Hyles euphorbiae</t>
  </si>
  <si>
    <t>Apamea anceps</t>
  </si>
  <si>
    <t>Hyles livornica</t>
  </si>
  <si>
    <t>Polymixis flavicincta</t>
  </si>
  <si>
    <t>Deilephila porcellus</t>
  </si>
  <si>
    <t>Hippotion celerio</t>
  </si>
  <si>
    <t>Rhizedra lutosa</t>
  </si>
  <si>
    <t>Noctua pronuba</t>
  </si>
  <si>
    <t>Cerura vinula</t>
  </si>
  <si>
    <t>Furcula furcula</t>
  </si>
  <si>
    <t>Orthosia populeti</t>
  </si>
  <si>
    <t>Furcula bifida</t>
  </si>
  <si>
    <t>Nola confusalis</t>
  </si>
  <si>
    <t>Notodonta ziczac</t>
  </si>
  <si>
    <t>Photedes captiuncula</t>
  </si>
  <si>
    <t>Pheosia gnoma</t>
  </si>
  <si>
    <t>Pheosia tremula</t>
  </si>
  <si>
    <t>Odontosia carmelita</t>
  </si>
  <si>
    <t>Noctua janthe</t>
  </si>
  <si>
    <t>Pterostoma palpina</t>
  </si>
  <si>
    <t>2343a</t>
  </si>
  <si>
    <t>Mesapamea didyma</t>
  </si>
  <si>
    <t>Drymonia ruficornis</t>
  </si>
  <si>
    <t>Clostera pigra</t>
  </si>
  <si>
    <t>Noctua comes</t>
  </si>
  <si>
    <t>Cosmia affinis</t>
  </si>
  <si>
    <t>Orgyia antiqua</t>
  </si>
  <si>
    <t>Apamea lithoxylaea</t>
  </si>
  <si>
    <t>Calliteara pudibunda</t>
  </si>
  <si>
    <t>Acronicta menyanthidis</t>
  </si>
  <si>
    <t>Euproctis similis</t>
  </si>
  <si>
    <t>Leucoma salicis</t>
  </si>
  <si>
    <t>Thumatha senex</t>
  </si>
  <si>
    <t>Nudaria mundana</t>
  </si>
  <si>
    <t>Atolmis rubricollis</t>
  </si>
  <si>
    <t>Eilema sororcula</t>
  </si>
  <si>
    <t>Hadena bicruris</t>
  </si>
  <si>
    <t>Eilema complana</t>
  </si>
  <si>
    <t>Hadena confusa</t>
  </si>
  <si>
    <t>Oligia strigilis</t>
  </si>
  <si>
    <t>2337x</t>
  </si>
  <si>
    <t>Spilosoma lubricipeda</t>
  </si>
  <si>
    <t>Diaphora mendica</t>
  </si>
  <si>
    <t>Hypenodes humidalis</t>
  </si>
  <si>
    <t>Phragmatobia fuliginosa</t>
  </si>
  <si>
    <t>Nola cucullatella</t>
  </si>
  <si>
    <t>Oligia fasciuncula</t>
  </si>
  <si>
    <t>Acronicta leporina</t>
  </si>
  <si>
    <t>Euxoa tritici</t>
  </si>
  <si>
    <t>Brachylomia viminalis</t>
  </si>
  <si>
    <t>Agrotis segetum</t>
  </si>
  <si>
    <t>Caradrina morpheus</t>
  </si>
  <si>
    <t>Amphipyra tragopoginis</t>
  </si>
  <si>
    <t>Agrotis puta</t>
  </si>
  <si>
    <t>Agrotis ripae</t>
  </si>
  <si>
    <t>Actebia praecox</t>
  </si>
  <si>
    <t>Standfussiana lucernea</t>
  </si>
  <si>
    <t>Xestia castanea</t>
  </si>
  <si>
    <t>Trichoplusia ni</t>
  </si>
  <si>
    <t>2231a</t>
  </si>
  <si>
    <t>Aporophyla lueneburgensis</t>
  </si>
  <si>
    <t>Orthosia opima</t>
  </si>
  <si>
    <t>Spaelotis ravida</t>
  </si>
  <si>
    <t>Lycophotia porphyrea</t>
  </si>
  <si>
    <t>Peridroma saucia</t>
  </si>
  <si>
    <t>Colocasia coryli</t>
  </si>
  <si>
    <t>Diarsia brunnea</t>
  </si>
  <si>
    <t>Diarsia rubi</t>
  </si>
  <si>
    <t>Xestia c-nigrum</t>
  </si>
  <si>
    <t>Xestia ditrapezium</t>
  </si>
  <si>
    <t>Nycteola revayana</t>
  </si>
  <si>
    <t>Xestia sexstrigata</t>
  </si>
  <si>
    <t>Xestia xanthographa</t>
  </si>
  <si>
    <t>Mormo maura</t>
  </si>
  <si>
    <t>Ipimorpha subtusa</t>
  </si>
  <si>
    <t>Cerastis rubricosa</t>
  </si>
  <si>
    <t>Trachea atriplicis</t>
  </si>
  <si>
    <t>Hada plebeja</t>
  </si>
  <si>
    <t>Lacanobia thalassina</t>
  </si>
  <si>
    <t>Hecatera dysodea</t>
  </si>
  <si>
    <t>Hadena perplexa</t>
  </si>
  <si>
    <t>Panolis flammea</t>
  </si>
  <si>
    <t>Schrankia costaestrigalis</t>
  </si>
  <si>
    <t>Orthosia cruda</t>
  </si>
  <si>
    <t>Xanthia togata</t>
  </si>
  <si>
    <t>Autographa jota</t>
  </si>
  <si>
    <t>Orthosia gracilis</t>
  </si>
  <si>
    <t>Mythimna pudorina</t>
  </si>
  <si>
    <t>Mythimna straminea</t>
  </si>
  <si>
    <t>Mythimna impura</t>
  </si>
  <si>
    <t>Mythimna litoralis</t>
  </si>
  <si>
    <t>Mythimna unipuncta</t>
  </si>
  <si>
    <t>Xylena vetusta</t>
  </si>
  <si>
    <t>Catocala nupta</t>
  </si>
  <si>
    <t>Apamea sublustris</t>
  </si>
  <si>
    <t>Cucullia absinthii</t>
  </si>
  <si>
    <t>Cucullia umbratica</t>
  </si>
  <si>
    <t>Hydraecia micacea</t>
  </si>
  <si>
    <t>Lithophane semibrunnea</t>
  </si>
  <si>
    <t>Oligia versicolor</t>
  </si>
  <si>
    <t>Hoplodrina blanda</t>
  </si>
  <si>
    <t>Apamea sordens</t>
  </si>
  <si>
    <t>Xylena exsoleta</t>
  </si>
  <si>
    <t>Luperina nickerlii</t>
  </si>
  <si>
    <t>Eupsilia transversa</t>
  </si>
  <si>
    <t>Hyppa rectilinea</t>
  </si>
  <si>
    <t>Helicoverpa armigera</t>
  </si>
  <si>
    <t>Syngrapha interrogationis</t>
  </si>
  <si>
    <t>Parastichtis suspecta</t>
  </si>
  <si>
    <t>Bena bicolorana</t>
  </si>
  <si>
    <t>Deltote uncula</t>
  </si>
  <si>
    <t>Autographa gamma</t>
  </si>
  <si>
    <t>Apamea scolopacina</t>
  </si>
  <si>
    <t>Thalpophila matura</t>
  </si>
  <si>
    <t>Euplexia lucipara</t>
  </si>
  <si>
    <t>Apamea unanimis</t>
  </si>
  <si>
    <t>Photedes minima</t>
  </si>
  <si>
    <t>Herminia grisealis</t>
  </si>
  <si>
    <t>Eublemma parva</t>
  </si>
  <si>
    <t>Spodoptera exigua</t>
  </si>
  <si>
    <t>Phytometra viridaria</t>
  </si>
  <si>
    <t>Coenobia rufa</t>
  </si>
  <si>
    <t>Oligia latruncula</t>
  </si>
  <si>
    <t>Panemeria tenebrata</t>
  </si>
  <si>
    <t>Hypena proboscidalis</t>
  </si>
  <si>
    <t>Abrostola tripartita</t>
  </si>
  <si>
    <t>Rivula sericealis</t>
  </si>
  <si>
    <t>Charanyca trigrammica</t>
  </si>
  <si>
    <t>Hoplodrina ambigua</t>
  </si>
  <si>
    <t>Parascotia fuliginaria</t>
  </si>
  <si>
    <t>Eupithecia innotata</t>
  </si>
  <si>
    <t>Enargia paleacea</t>
  </si>
  <si>
    <t>Phragmataecia castaneae</t>
  </si>
  <si>
    <t>Calophasia platyptera</t>
  </si>
  <si>
    <t>Jordanita globulariae</t>
  </si>
  <si>
    <t>Zygaena exulans</t>
  </si>
  <si>
    <t>Zygaena loti</t>
  </si>
  <si>
    <t>Zygaena viciae</t>
  </si>
  <si>
    <t>Xestia ashworthii</t>
  </si>
  <si>
    <t>Xanthorhoe biriviata</t>
  </si>
  <si>
    <t>Pareulype berberata</t>
  </si>
  <si>
    <t>Zygaena purpuralis</t>
  </si>
  <si>
    <t>Apoda limacodes</t>
  </si>
  <si>
    <t>Heterogenea asella</t>
  </si>
  <si>
    <t>Sesia apiformis</t>
  </si>
  <si>
    <t>Paranthrene tabaniformis</t>
  </si>
  <si>
    <t>Synanthedon vespiformis</t>
  </si>
  <si>
    <t>Synanthedon scoliaeformis</t>
  </si>
  <si>
    <t>Synanthedon flaviventris</t>
  </si>
  <si>
    <t>Leucochlaena oditis</t>
  </si>
  <si>
    <t>Synanthedon andrenaeformis</t>
  </si>
  <si>
    <t>Synanthedon myopaeformis</t>
  </si>
  <si>
    <t>2409a</t>
  </si>
  <si>
    <t>Eublemma purpurina</t>
  </si>
  <si>
    <t>Bembecia ichneumoniformis</t>
  </si>
  <si>
    <t>2250a</t>
  </si>
  <si>
    <t>Pyropteron chrysidiformis</t>
  </si>
  <si>
    <t>Malacosoma neustria</t>
  </si>
  <si>
    <t>Malacosoma castrensis</t>
  </si>
  <si>
    <t>Pseudenargia ulicis</t>
  </si>
  <si>
    <t>Pasiphila debiliata</t>
  </si>
  <si>
    <t>Cyclophora albipunctata</t>
  </si>
  <si>
    <t>Dendrolimus pini</t>
  </si>
  <si>
    <t>Phyllodesma ilicifolia</t>
  </si>
  <si>
    <t>Arctornis l-nigrum</t>
  </si>
  <si>
    <t>Gastropacha quercifolia</t>
  </si>
  <si>
    <t>Endromis versicolora</t>
  </si>
  <si>
    <t>Siona lineata</t>
  </si>
  <si>
    <t>Cyclophora puppillaria</t>
  </si>
  <si>
    <t>Sedina buettneri</t>
  </si>
  <si>
    <t>Drepana curvatula</t>
  </si>
  <si>
    <t>Sabra harpagula</t>
  </si>
  <si>
    <t>Hypena obsitalis</t>
  </si>
  <si>
    <t>Tethea or</t>
  </si>
  <si>
    <t>Selidosema brunnearia</t>
  </si>
  <si>
    <t>Aplasta ononaria</t>
  </si>
  <si>
    <t>Oria musculosa</t>
  </si>
  <si>
    <t>Chlorissa viridata</t>
  </si>
  <si>
    <t>Thalera fimbrialis</t>
  </si>
  <si>
    <t>Hemistola chrysoprasaria</t>
  </si>
  <si>
    <t>Parectropis similaria</t>
  </si>
  <si>
    <t>Cyclophora pendularia</t>
  </si>
  <si>
    <t>Cyclophora annularia</t>
  </si>
  <si>
    <t>Hemaris fuciformis</t>
  </si>
  <si>
    <t>Anarta melanopa</t>
  </si>
  <si>
    <t>Cyclophora porata</t>
  </si>
  <si>
    <t>Cyclophora punctaria</t>
  </si>
  <si>
    <t>Chesias rufata</t>
  </si>
  <si>
    <t>Scopula immorata</t>
  </si>
  <si>
    <t>Scopula nigropunctata</t>
  </si>
  <si>
    <t>Scopula ornata</t>
  </si>
  <si>
    <t>Scopula rubiginata</t>
  </si>
  <si>
    <t>Scopula emutaria</t>
  </si>
  <si>
    <t>Idaea serpentata</t>
  </si>
  <si>
    <t>Hypena rostralis</t>
  </si>
  <si>
    <t>2252a</t>
  </si>
  <si>
    <t>Eupithecia denotata</t>
  </si>
  <si>
    <t>Idaea dilutaria</t>
  </si>
  <si>
    <t>Idaea humiliata</t>
  </si>
  <si>
    <t>1855a</t>
  </si>
  <si>
    <t>Eupithecia ultimaria</t>
  </si>
  <si>
    <t>Idaea trigeminata</t>
  </si>
  <si>
    <t>Idaea degeneraria</t>
  </si>
  <si>
    <t>2387a</t>
  </si>
  <si>
    <t>Paracolax tristalis</t>
  </si>
  <si>
    <t>Catocala fraxini</t>
  </si>
  <si>
    <t>Scotopteryx moeniata</t>
  </si>
  <si>
    <t>Scotopteryx peribolata</t>
  </si>
  <si>
    <t>Pechipogo strigilata</t>
  </si>
  <si>
    <t>Catarhoe rubidata</t>
  </si>
  <si>
    <t>Catarhoe cuculata</t>
  </si>
  <si>
    <t>Epirrhoe tristata</t>
  </si>
  <si>
    <t>Epirrhoe rivata</t>
  </si>
  <si>
    <t>Costaconvexa polygrammata</t>
  </si>
  <si>
    <t>Entephria flavicinctata</t>
  </si>
  <si>
    <t>Lithophane furcifera</t>
  </si>
  <si>
    <t>1771a</t>
  </si>
  <si>
    <t>Thera cupressata</t>
  </si>
  <si>
    <t>Eupithecia phoeniceata</t>
  </si>
  <si>
    <t>Epione vespertaria</t>
  </si>
  <si>
    <t>Eustroma reticulata</t>
  </si>
  <si>
    <t>Catocala sponsa</t>
  </si>
  <si>
    <t>2386c</t>
  </si>
  <si>
    <t>Spodoptera cilium</t>
  </si>
  <si>
    <t>Coenocalpe lapidata</t>
  </si>
  <si>
    <t>Horisme vitalbata</t>
  </si>
  <si>
    <t>Horisme tersata</t>
  </si>
  <si>
    <t>Spargania luctuata</t>
  </si>
  <si>
    <t>Anticollix sparsata</t>
  </si>
  <si>
    <t>Setina irrorella</t>
  </si>
  <si>
    <t>Macdunnoughia confusa</t>
  </si>
  <si>
    <t>Euphyia unangulata</t>
  </si>
  <si>
    <t>1888a</t>
  </si>
  <si>
    <t>Stegania trimaculata</t>
  </si>
  <si>
    <t>Alcis jubata</t>
  </si>
  <si>
    <t>Conistra rubiginea</t>
  </si>
  <si>
    <t>Perizoma blandiata</t>
  </si>
  <si>
    <t>Macrochilo cribrumalis</t>
  </si>
  <si>
    <t>Pelosia muscerda</t>
  </si>
  <si>
    <t>Ipimorpha retusa</t>
  </si>
  <si>
    <t>Eupithecia inturbata</t>
  </si>
  <si>
    <t>Meganephria bimaculosa</t>
  </si>
  <si>
    <t>Minoa murinata</t>
  </si>
  <si>
    <t>Luperina dumerilii</t>
  </si>
  <si>
    <t>Eupithecia irriguata</t>
  </si>
  <si>
    <t>2491a</t>
  </si>
  <si>
    <t>Zanclognatha zelleralis</t>
  </si>
  <si>
    <t>Eupithecia insigniata</t>
  </si>
  <si>
    <t>Macaria signaria</t>
  </si>
  <si>
    <t>Eupithecia egenaria</t>
  </si>
  <si>
    <t>Heliothis nubigera</t>
  </si>
  <si>
    <t>2423a</t>
  </si>
  <si>
    <t>Nycteola asiatica</t>
  </si>
  <si>
    <t>Earias insulana</t>
  </si>
  <si>
    <t>Cornutiplusia circumflexa</t>
  </si>
  <si>
    <t>Actebia fennica</t>
  </si>
  <si>
    <t>1937a</t>
  </si>
  <si>
    <t>Peribatodes secundaria</t>
  </si>
  <si>
    <t>Eupithecia millefoliata</t>
  </si>
  <si>
    <t>Diarsia florida</t>
  </si>
  <si>
    <t>Eupithecia pimpinellata</t>
  </si>
  <si>
    <t>Trigonophora flammea</t>
  </si>
  <si>
    <t>Tyta luctuosa</t>
  </si>
  <si>
    <t>Aplocera efformata</t>
  </si>
  <si>
    <t>Aplocera praeformata</t>
  </si>
  <si>
    <t>Isturgia limbaria</t>
  </si>
  <si>
    <t>Lithostege griseata</t>
  </si>
  <si>
    <t>Hydrelia sylvata</t>
  </si>
  <si>
    <t>Synthymia fixa</t>
  </si>
  <si>
    <t>Macaria alternata</t>
  </si>
  <si>
    <t>1842a</t>
  </si>
  <si>
    <t>Eupithecia sinuosaria</t>
  </si>
  <si>
    <t>Macaria carbonaria</t>
  </si>
  <si>
    <t>Cepphis advenaria</t>
  </si>
  <si>
    <t>Hypomecis roboraria</t>
  </si>
  <si>
    <t>Peridea anceps</t>
  </si>
  <si>
    <t>Pachycnemia hippocastanaria</t>
  </si>
  <si>
    <t>Ennomos autumnaria</t>
  </si>
  <si>
    <t>Angerona prunaria</t>
  </si>
  <si>
    <t>2092a</t>
  </si>
  <si>
    <t>Lymantria dispar</t>
  </si>
  <si>
    <t>Dicycla oo</t>
  </si>
  <si>
    <t>Eilema caniola</t>
  </si>
  <si>
    <t>Cleora cinctaria</t>
  </si>
  <si>
    <t>1962a</t>
  </si>
  <si>
    <t>1665a</t>
  </si>
  <si>
    <t>Pseudoterpna coronillaria</t>
  </si>
  <si>
    <t>1678a</t>
  </si>
  <si>
    <t>Cyclophora ruficiliaria</t>
  </si>
  <si>
    <t>Euplagia quadripunctaria</t>
  </si>
  <si>
    <t>Zanclognatha lunalis</t>
  </si>
  <si>
    <t>Hypomecis punctinalis</t>
  </si>
  <si>
    <t>Fagivorina arenaria</t>
  </si>
  <si>
    <t>Meganola albula</t>
  </si>
  <si>
    <t>Mythimna l-album</t>
  </si>
  <si>
    <t>2110a</t>
  </si>
  <si>
    <t>Noctua janthina</t>
  </si>
  <si>
    <t>Aleucis distinctata</t>
  </si>
  <si>
    <t>Notodonta torva</t>
  </si>
  <si>
    <t>Gnophos obfuscata</t>
  </si>
  <si>
    <t>Aspitates gilvaria</t>
  </si>
  <si>
    <t>Callopistria juventina</t>
  </si>
  <si>
    <t>Colobochyla salicalis</t>
  </si>
  <si>
    <t>Tathorhynchus exsiccata</t>
  </si>
  <si>
    <t>Stauropus fagi</t>
  </si>
  <si>
    <t>Lacanobia w-latinum</t>
  </si>
  <si>
    <t>Catocala promissa</t>
  </si>
  <si>
    <t>Notodonta tritophus</t>
  </si>
  <si>
    <t>Agrotis cinerea</t>
  </si>
  <si>
    <t>Harpyia milhauseri</t>
  </si>
  <si>
    <t>Leucodonta bicoloria</t>
  </si>
  <si>
    <t>Ptilophora plumigera</t>
  </si>
  <si>
    <t>Drymonia dodonaea</t>
  </si>
  <si>
    <t>Clostera anachoreta</t>
  </si>
  <si>
    <t>Minucia lunaris</t>
  </si>
  <si>
    <t>Thaumetopoea pityocampa</t>
  </si>
  <si>
    <t>Thaumetopoea processionea</t>
  </si>
  <si>
    <t>Noctua orbona</t>
  </si>
  <si>
    <t>Laelia coenosa</t>
  </si>
  <si>
    <t>Cosmia pyralina</t>
  </si>
  <si>
    <t>Orgyia recens</t>
  </si>
  <si>
    <t>1937b</t>
  </si>
  <si>
    <t>Peribatodes ilicaria</t>
  </si>
  <si>
    <t>Miltochrista miniata</t>
  </si>
  <si>
    <t>Heliothis viriplaca</t>
  </si>
  <si>
    <t>Pelosia obtusa</t>
  </si>
  <si>
    <t>Eilema pygmaeola</t>
  </si>
  <si>
    <t>Acronicta strigosa</t>
  </si>
  <si>
    <t>Coscinia cribraria</t>
  </si>
  <si>
    <t>Athetis pallustris</t>
  </si>
  <si>
    <t>Spodoptera littoralis</t>
  </si>
  <si>
    <t>Spilosoma urticae</t>
  </si>
  <si>
    <t>2451a</t>
  </si>
  <si>
    <t>Catocala conjuncta</t>
  </si>
  <si>
    <t/>
  </si>
  <si>
    <t>Callimorpha dominula</t>
  </si>
  <si>
    <t>Meganola strigula</t>
  </si>
  <si>
    <t>Nola aerugula</t>
  </si>
  <si>
    <t>Actinotia polyodon</t>
  </si>
  <si>
    <t>Lithophane lamda</t>
  </si>
  <si>
    <t>Eugnorisma depuncta</t>
  </si>
  <si>
    <t>Rhyacia lucipeta</t>
  </si>
  <si>
    <t>2246a</t>
  </si>
  <si>
    <t>Dryobota labecula</t>
  </si>
  <si>
    <t>2455a</t>
  </si>
  <si>
    <t>Catocala nymphagoga</t>
  </si>
  <si>
    <t>Trisateles emortualis</t>
  </si>
  <si>
    <t>Jodia croceago</t>
  </si>
  <si>
    <t>Hypena obesalis</t>
  </si>
  <si>
    <t>Cerastis leucographa</t>
  </si>
  <si>
    <t>Mesogona acetosellae</t>
  </si>
  <si>
    <t>Polia bombycina</t>
  </si>
  <si>
    <t>Acontia lucida</t>
  </si>
  <si>
    <t>2097a</t>
  </si>
  <si>
    <t>Dysgonia algira</t>
  </si>
  <si>
    <t>Periphanes delphinii</t>
  </si>
  <si>
    <t>Lacanobia blenna</t>
  </si>
  <si>
    <t>Hadena irregularis</t>
  </si>
  <si>
    <t>Hadena compta</t>
  </si>
  <si>
    <t>Hadena albimacula</t>
  </si>
  <si>
    <t>Eriopygodes imbecilla</t>
  </si>
  <si>
    <t>2488a</t>
  </si>
  <si>
    <t>Pechipogo plumigeralis</t>
  </si>
  <si>
    <t>Egira conspicillaris</t>
  </si>
  <si>
    <t>2392a</t>
  </si>
  <si>
    <t>Hoplodrina superstes</t>
  </si>
  <si>
    <t>Mythimna albipuncta</t>
  </si>
  <si>
    <t>Deltote deceptoria</t>
  </si>
  <si>
    <t>Eublemma ostrina</t>
  </si>
  <si>
    <t>Euchalcia variabilis</t>
  </si>
  <si>
    <t>2102a</t>
  </si>
  <si>
    <t>Ochropleura leucogaster</t>
  </si>
  <si>
    <t>Brachionycha nubeculosa</t>
  </si>
  <si>
    <t>Cucullia artemisiae</t>
  </si>
  <si>
    <t>Cucullia asteris</t>
  </si>
  <si>
    <t>Acosmetia caliginosa</t>
  </si>
  <si>
    <t>Calophasia lunula</t>
  </si>
  <si>
    <t>Conistra erythrocephala</t>
  </si>
  <si>
    <t>Simyra albovenosa</t>
  </si>
  <si>
    <t>Elaphria venustula</t>
  </si>
  <si>
    <t>Catocala electa</t>
  </si>
  <si>
    <t>Moma alpium</t>
  </si>
  <si>
    <t>Ctenoplusia limbirena</t>
  </si>
  <si>
    <t>Acronicta aceris</t>
  </si>
  <si>
    <t>Lygephila craccae</t>
  </si>
  <si>
    <t>Apamea lateritia</t>
  </si>
  <si>
    <t>Diachrysia chryson</t>
  </si>
  <si>
    <t>Acronicta auricoma</t>
  </si>
  <si>
    <t>Eublemma minutata</t>
  </si>
  <si>
    <t>Cryphia algae</t>
  </si>
  <si>
    <t>Herminia tarsicrinalis</t>
  </si>
  <si>
    <t>Callopistria latreillei</t>
  </si>
  <si>
    <t>Cosmia diffinis</t>
  </si>
  <si>
    <t>Heliothis maritima</t>
  </si>
  <si>
    <t>Deltote bankiana</t>
  </si>
  <si>
    <t>Thysanoplusia orichalcea</t>
  </si>
  <si>
    <t>Archanara neurica</t>
  </si>
  <si>
    <t>2238a</t>
  </si>
  <si>
    <t>Lithophane consocia</t>
  </si>
  <si>
    <t>2264a</t>
  </si>
  <si>
    <t>2091a</t>
  </si>
  <si>
    <t>Agrotis herzogi</t>
  </si>
  <si>
    <t>Lacanobia splendens</t>
  </si>
  <si>
    <t>Megalographa biloba</t>
  </si>
  <si>
    <t>2432a</t>
  </si>
  <si>
    <t>Chrysodeixis acuta</t>
  </si>
  <si>
    <t>Ctenoplusia accentifera</t>
  </si>
  <si>
    <t>1894a</t>
  </si>
  <si>
    <t>Chiasmia aestimaria</t>
  </si>
  <si>
    <t>Schrankia taenialis</t>
  </si>
  <si>
    <t>Stegania cararia</t>
  </si>
  <si>
    <t>Crocallis dardoinaria</t>
  </si>
  <si>
    <t>1984a</t>
  </si>
  <si>
    <t>Proserpinus proserpina</t>
  </si>
  <si>
    <t>Polyphaenis sericata</t>
  </si>
  <si>
    <t>Catocala elocata</t>
  </si>
  <si>
    <t>Some of the Optional fields have a limited set of valid entries. These are shown in the drop down lists that appear with that field.</t>
  </si>
  <si>
    <t>For fields with no autofill, such as site, recorder, VC etc, don't forget you can use copy and paste to repeat an entry.</t>
  </si>
  <si>
    <t>Macro Moths Only</t>
  </si>
  <si>
    <t>Lancashire Moths Homepage</t>
  </si>
  <si>
    <t>Eugnorisma glareosa</t>
  </si>
  <si>
    <t>Triodia sylvina</t>
  </si>
  <si>
    <t>Phymatopus hecta</t>
  </si>
  <si>
    <t>Korscheltellus lupulina</t>
  </si>
  <si>
    <t>Pyropteron muscaeformis</t>
  </si>
  <si>
    <t>Lasiocampa trifolii</t>
  </si>
  <si>
    <t>Tethea ocularis</t>
  </si>
  <si>
    <t>Cymatophorina diluta</t>
  </si>
  <si>
    <t>Pseudoterpna pruinata</t>
  </si>
  <si>
    <t>Thetidia smaragdaria</t>
  </si>
  <si>
    <t>Idaea ochrata</t>
  </si>
  <si>
    <t>Idaea rusticata</t>
  </si>
  <si>
    <t>Idaea contiguaria</t>
  </si>
  <si>
    <t>Nycterosea obstipata</t>
  </si>
  <si>
    <t>Xanthorhoe fluctuata</t>
  </si>
  <si>
    <t>Scotopteryx bipunctaria</t>
  </si>
  <si>
    <t>Scotopteryx luridata</t>
  </si>
  <si>
    <t>Earophila badiata</t>
  </si>
  <si>
    <t>Coenotephria salicata</t>
  </si>
  <si>
    <t>Gandaritis pyraliata</t>
  </si>
  <si>
    <t>Dysstroma citrata</t>
  </si>
  <si>
    <t>Dysstroma truncata</t>
  </si>
  <si>
    <t>Plemyria rubiginata</t>
  </si>
  <si>
    <t>Pennithera firmata</t>
  </si>
  <si>
    <t>Philereme transversata</t>
  </si>
  <si>
    <t>Martania taeniata</t>
  </si>
  <si>
    <t>Perizoma minorata</t>
  </si>
  <si>
    <t>Mesotype didymata</t>
  </si>
  <si>
    <t>Gagitodes sagittata</t>
  </si>
  <si>
    <t>Eupithecia distinctaria</t>
  </si>
  <si>
    <t>Eupithecia extensaria</t>
  </si>
  <si>
    <t>Carsia sororiata</t>
  </si>
  <si>
    <t>Venusia blomeri</t>
  </si>
  <si>
    <t>Macaria brunneata</t>
  </si>
  <si>
    <t>Lycia lapponaria</t>
  </si>
  <si>
    <t>Campaea margaritaria</t>
  </si>
  <si>
    <t>Aspitates ochrearia</t>
  </si>
  <si>
    <t>Sphinx pinastri</t>
  </si>
  <si>
    <t>Ptilodon cucullina</t>
  </si>
  <si>
    <t>Coscinia striata</t>
  </si>
  <si>
    <t>Arctia villica</t>
  </si>
  <si>
    <t>Spilosoma lutea</t>
  </si>
  <si>
    <t>Euxoa obelisca</t>
  </si>
  <si>
    <t>Agrotis trux</t>
  </si>
  <si>
    <t>Agrotis bigramma</t>
  </si>
  <si>
    <t>Dichagyris flammatra</t>
  </si>
  <si>
    <t>Noctua interjecta</t>
  </si>
  <si>
    <t>Coenophila subrosea</t>
  </si>
  <si>
    <t>Protolampra sobrina</t>
  </si>
  <si>
    <t>Xestia alpicola</t>
  </si>
  <si>
    <t>Xestia stigmatica</t>
  </si>
  <si>
    <t>Coranarta cordigera</t>
  </si>
  <si>
    <t>Anarta trifolii</t>
  </si>
  <si>
    <t>Polia hepatica</t>
  </si>
  <si>
    <t>Pachetra sagittigera</t>
  </si>
  <si>
    <t>Sideridis turbida</t>
  </si>
  <si>
    <t>Sideridis reticulata</t>
  </si>
  <si>
    <t>Ceramica pisi</t>
  </si>
  <si>
    <t>Sideridis rivularis</t>
  </si>
  <si>
    <t>Conisania andalusica</t>
  </si>
  <si>
    <t>Hadena caesia</t>
  </si>
  <si>
    <t>Anorthoa munda</t>
  </si>
  <si>
    <t>Leucania obsoleta</t>
  </si>
  <si>
    <t>Leucania comma</t>
  </si>
  <si>
    <t>Leucania putrescens</t>
  </si>
  <si>
    <t>Leucania loreyi</t>
  </si>
  <si>
    <t>Senta flammea</t>
  </si>
  <si>
    <t>Cucullia gnaphalii</t>
  </si>
  <si>
    <t>Cucullia lychnitis</t>
  </si>
  <si>
    <t>Cucullia scrophulariae</t>
  </si>
  <si>
    <t>Cucullia verbasci</t>
  </si>
  <si>
    <t>Asteroscopus sphinx</t>
  </si>
  <si>
    <t>Aporophyla australis</t>
  </si>
  <si>
    <t>Xylena solidaginis</t>
  </si>
  <si>
    <t>Lithophane socia</t>
  </si>
  <si>
    <t>Lithophane ornitopus</t>
  </si>
  <si>
    <t>Lithophane leautieri</t>
  </si>
  <si>
    <t>Griposia aprilina</t>
  </si>
  <si>
    <t>Mniotype satura</t>
  </si>
  <si>
    <t>Mniotype adusta</t>
  </si>
  <si>
    <t>Polymixis xanthomista</t>
  </si>
  <si>
    <t>Tiliacea citrago</t>
  </si>
  <si>
    <t>Tiliacea aurago</t>
  </si>
  <si>
    <t>Cirrhia icteritia</t>
  </si>
  <si>
    <t>Cirrhia gilvago</t>
  </si>
  <si>
    <t>Cirrhia ocellaris</t>
  </si>
  <si>
    <t>Subacronicta megacephala</t>
  </si>
  <si>
    <t>Acronicta cinerea</t>
  </si>
  <si>
    <t>Bryophila domestica</t>
  </si>
  <si>
    <t>Bryophila raptricula</t>
  </si>
  <si>
    <t>Amphipyra berbera</t>
  </si>
  <si>
    <t>Apterogenum ypsillon</t>
  </si>
  <si>
    <t>Apamea furva</t>
  </si>
  <si>
    <t>Pabulatrix pabulatricula</t>
  </si>
  <si>
    <t>Lateroligia ophiogramma</t>
  </si>
  <si>
    <t>Litoligia literosa</t>
  </si>
  <si>
    <t>Photedes extrema</t>
  </si>
  <si>
    <t>Longalatedes elymi</t>
  </si>
  <si>
    <t>Photedes fluxa</t>
  </si>
  <si>
    <t>Denticucullus pygmina</t>
  </si>
  <si>
    <t>Protarchanara brevilinea</t>
  </si>
  <si>
    <t>Fabula zollikoferi</t>
  </si>
  <si>
    <t>Amphipoea fucosa</t>
  </si>
  <si>
    <t>Hydraecia osseola</t>
  </si>
  <si>
    <t>Gortyna borelii</t>
  </si>
  <si>
    <t>Calamia tridens</t>
  </si>
  <si>
    <t>Helotropha leucostigma</t>
  </si>
  <si>
    <t>Lenisa geminipuncta</t>
  </si>
  <si>
    <t>Globia sparganii</t>
  </si>
  <si>
    <t>Globia algae</t>
  </si>
  <si>
    <t>Hoplodrina octogenaria</t>
  </si>
  <si>
    <t>Caradrina flavirena</t>
  </si>
  <si>
    <t>Caradrina clavipalpis</t>
  </si>
  <si>
    <t>Chilodes maritima</t>
  </si>
  <si>
    <t>Protoschinia scutosa</t>
  </si>
  <si>
    <t>Pseudoips prasinana</t>
  </si>
  <si>
    <t>Plusia putnami</t>
  </si>
  <si>
    <t>Grammodes stolida</t>
  </si>
  <si>
    <t>Catephia alchymista</t>
  </si>
  <si>
    <t>Herminia tarsipennalis</t>
  </si>
  <si>
    <t>1670a</t>
  </si>
  <si>
    <t>Chlorissa cloraria</t>
  </si>
  <si>
    <t>Agrotis catalaunensis</t>
  </si>
  <si>
    <t>Chloantha hyperici</t>
  </si>
  <si>
    <t>Mniotype solieri</t>
  </si>
  <si>
    <t>Crypsedra gemmea</t>
  </si>
  <si>
    <t>Caradrina kadenii</t>
  </si>
  <si>
    <t>Athetis hospes</t>
  </si>
  <si>
    <t>Vittaplusia vittata</t>
  </si>
  <si>
    <t>Korscheltellus fusconebulosa</t>
  </si>
  <si>
    <t>Pennisetia hylaeiformis</t>
  </si>
  <si>
    <t>Thera vetustata</t>
  </si>
  <si>
    <t>Peribatodes umbraria</t>
  </si>
  <si>
    <t>Pseudocoremia suavis</t>
  </si>
  <si>
    <t>Cerura erminea</t>
  </si>
  <si>
    <t>Aedia leucomelas</t>
  </si>
  <si>
    <t>Eucarta virgo</t>
  </si>
  <si>
    <t>Pseudeustrotia candidula</t>
  </si>
  <si>
    <t>Galgula partita</t>
  </si>
  <si>
    <t>Sesamia nonagrioides</t>
  </si>
  <si>
    <t>Conistra rubiginosa</t>
  </si>
  <si>
    <t>Dryobotodes roboris</t>
  </si>
  <si>
    <t>Agrotis graslini</t>
  </si>
  <si>
    <t>Nola chlamitulalis</t>
  </si>
  <si>
    <t>On all three sheets, there are fields for every entry involved in a valid record. Some fields are required, with heading shown in Yellow, others are optional.  Please don't leave any required fields blank. It may mean we have to reject the record.</t>
  </si>
  <si>
    <t>Use of the Spreadsheets</t>
  </si>
  <si>
    <t>If you don't understand the warning messages you get, go to the website and download the full guidance from the Guidelines for Recorders page:</t>
  </si>
  <si>
    <t>Other Options</t>
  </si>
  <si>
    <t>Required Entries</t>
  </si>
  <si>
    <t>Lancashire Checklist</t>
  </si>
  <si>
    <t>2259a</t>
  </si>
  <si>
    <t>1965a</t>
  </si>
  <si>
    <t>2297x</t>
  </si>
  <si>
    <t>2283x</t>
  </si>
  <si>
    <t>1921a</t>
  </si>
  <si>
    <t>2453a</t>
  </si>
  <si>
    <t>2302a</t>
  </si>
  <si>
    <t>2079a</t>
  </si>
  <si>
    <t>1937c</t>
  </si>
  <si>
    <t>2058a</t>
  </si>
  <si>
    <t>369a</t>
  </si>
  <si>
    <t>1888b</t>
  </si>
  <si>
    <t>2310a</t>
  </si>
  <si>
    <t>2464a</t>
  </si>
  <si>
    <t>2248a</t>
  </si>
  <si>
    <t>2160a</t>
  </si>
  <si>
    <t>2083a</t>
  </si>
  <si>
    <t>Accent Gem</t>
  </si>
  <si>
    <t>Alchymist</t>
  </si>
  <si>
    <t>Alder Kitten</t>
  </si>
  <si>
    <t>Alder Moth</t>
  </si>
  <si>
    <t>Angle Shades</t>
  </si>
  <si>
    <t>Angle-striped Sallow</t>
  </si>
  <si>
    <t>Annulet</t>
  </si>
  <si>
    <t>Anomalous</t>
  </si>
  <si>
    <t>Antirrhinum Brocade</t>
  </si>
  <si>
    <t>Antler Moth</t>
  </si>
  <si>
    <t>Archer's Dart</t>
  </si>
  <si>
    <t>Argent &amp; Sable</t>
  </si>
  <si>
    <t>Ashworth's Rustic</t>
  </si>
  <si>
    <t>August Thorn</t>
  </si>
  <si>
    <t>Autumn Green Carpet</t>
  </si>
  <si>
    <t>Autumnal Moth</t>
  </si>
  <si>
    <t>Autumnal Rustic</t>
  </si>
  <si>
    <t>Balsam Carpet</t>
  </si>
  <si>
    <t>Barberry Carpet</t>
  </si>
  <si>
    <t>Barred Carpet</t>
  </si>
  <si>
    <t>Barred Chestnut</t>
  </si>
  <si>
    <t>Barred Hook-tip</t>
  </si>
  <si>
    <t>Barred Red</t>
  </si>
  <si>
    <t>Barred Rivulet</t>
  </si>
  <si>
    <t>Barred Sallow</t>
  </si>
  <si>
    <t>Barred Straw</t>
  </si>
  <si>
    <t>Barred Tooth-striped</t>
  </si>
  <si>
    <t>Barred Umber</t>
  </si>
  <si>
    <t>Barred Yellow</t>
  </si>
  <si>
    <t>Barrett's Marbled Coronet</t>
  </si>
  <si>
    <t>Beaded Chestnut</t>
  </si>
  <si>
    <t>Beautiful Arches</t>
  </si>
  <si>
    <t>Beautiful Brocade</t>
  </si>
  <si>
    <t>Beautiful Carpet</t>
  </si>
  <si>
    <t>Beautiful Golden Y</t>
  </si>
  <si>
    <t>Beautiful Gothic</t>
  </si>
  <si>
    <t>Beautiful Hook-tip</t>
  </si>
  <si>
    <t>Beautiful Marbled</t>
  </si>
  <si>
    <t>Beautiful Snout</t>
  </si>
  <si>
    <t>Beautiful Yellow Underwing</t>
  </si>
  <si>
    <t>Bedrule Brocade</t>
  </si>
  <si>
    <t>Bedstraw Hawk-moth</t>
  </si>
  <si>
    <t>Beech-green Carpet</t>
  </si>
  <si>
    <t>Belted Beauty</t>
  </si>
  <si>
    <t>Berber</t>
  </si>
  <si>
    <t>Bilberry Pug</t>
  </si>
  <si>
    <t>Birch Mocha</t>
  </si>
  <si>
    <t>Bird's Wing</t>
  </si>
  <si>
    <t>Black Arches</t>
  </si>
  <si>
    <t>Black Collar</t>
  </si>
  <si>
    <t>Black Mountain Moth</t>
  </si>
  <si>
    <t>Black Rustic</t>
  </si>
  <si>
    <t>Black V Moth</t>
  </si>
  <si>
    <t>Black-banded</t>
  </si>
  <si>
    <t>Blackneck</t>
  </si>
  <si>
    <t>Black-spotted Chestnut</t>
  </si>
  <si>
    <t>Black-veined Moth</t>
  </si>
  <si>
    <t>Blair's Mocha</t>
  </si>
  <si>
    <t>Blair's Shoulder-knot</t>
  </si>
  <si>
    <t>Blair's Wainscot</t>
  </si>
  <si>
    <t>Bleached Pug</t>
  </si>
  <si>
    <t>Blomer's Rivulet</t>
  </si>
  <si>
    <t>Blood-Vein</t>
  </si>
  <si>
    <t>Blossom Underwing</t>
  </si>
  <si>
    <t>Blotched Emerald</t>
  </si>
  <si>
    <t>Bloxworth Snout</t>
  </si>
  <si>
    <t>Blue-bordered Carpet</t>
  </si>
  <si>
    <t>Bordered Beauty</t>
  </si>
  <si>
    <t>Bordered Gothic</t>
  </si>
  <si>
    <t>Bordered Grey</t>
  </si>
  <si>
    <t>Bordered Pug</t>
  </si>
  <si>
    <t>Bordered Sallow</t>
  </si>
  <si>
    <t>Bordered Straw</t>
  </si>
  <si>
    <t>Bordered White</t>
  </si>
  <si>
    <t>Brick</t>
  </si>
  <si>
    <t>Bright Wave</t>
  </si>
  <si>
    <t>Bright-line Brown-eye</t>
  </si>
  <si>
    <t>Brighton Wainscot</t>
  </si>
  <si>
    <t>Brimstone Moth</t>
  </si>
  <si>
    <t>Brindled Beauty</t>
  </si>
  <si>
    <t>Brindled Green</t>
  </si>
  <si>
    <t>Brindled Ochre</t>
  </si>
  <si>
    <t>Brindled Pug</t>
  </si>
  <si>
    <t>Brindled White-spot</t>
  </si>
  <si>
    <t>Broad-barred White</t>
  </si>
  <si>
    <t>Broad-bordered Bee Hawk-moth</t>
  </si>
  <si>
    <t>Broad-bordered White Underwing</t>
  </si>
  <si>
    <t>Broad-bordered Yellow Underwing</t>
  </si>
  <si>
    <t>Broken-barred Carpet</t>
  </si>
  <si>
    <t>Broom Moth</t>
  </si>
  <si>
    <t>Broom-tip</t>
  </si>
  <si>
    <t>Brown Rustic</t>
  </si>
  <si>
    <t>Brown Scallop</t>
  </si>
  <si>
    <t>Brown Silver-line</t>
  </si>
  <si>
    <t>Brown-line Bright-eye</t>
  </si>
  <si>
    <t>Brown-spot Pinion</t>
  </si>
  <si>
    <t>Brown-tail</t>
  </si>
  <si>
    <t>Brown-veined Wainscot</t>
  </si>
  <si>
    <t>Brussels Lace</t>
  </si>
  <si>
    <t>Buff Arches</t>
  </si>
  <si>
    <t>Buff Ermine</t>
  </si>
  <si>
    <t>Buff Footman</t>
  </si>
  <si>
    <t>Buff-tip</t>
  </si>
  <si>
    <t>Bulrush Wainscot</t>
  </si>
  <si>
    <t>Burnet Companion</t>
  </si>
  <si>
    <t>Burnished Brass</t>
  </si>
  <si>
    <t>Burren Green</t>
  </si>
  <si>
    <t>Butterbur</t>
  </si>
  <si>
    <t>Buttoned Snout</t>
  </si>
  <si>
    <t>Cabbage Moth</t>
  </si>
  <si>
    <t>Cameo</t>
  </si>
  <si>
    <t>Campanula Pug</t>
  </si>
  <si>
    <t>Campion</t>
  </si>
  <si>
    <t>Canary-shouldered Thorn</t>
  </si>
  <si>
    <t>Centre-barred Sallow</t>
  </si>
  <si>
    <t>Chalk Carpet</t>
  </si>
  <si>
    <t>Chamomile Shark</t>
  </si>
  <si>
    <t>Channel Islands Pug</t>
  </si>
  <si>
    <t>Chestnut</t>
  </si>
  <si>
    <t>Chestnut-coloured Carpet</t>
  </si>
  <si>
    <t>Chevron</t>
  </si>
  <si>
    <t>Chimney Sweeper</t>
  </si>
  <si>
    <t>Chinese Character</t>
  </si>
  <si>
    <t>Chocolate-tip</t>
  </si>
  <si>
    <t>Cinnabar</t>
  </si>
  <si>
    <t>Cistus Forester</t>
  </si>
  <si>
    <t>Clancy's Rustic</t>
  </si>
  <si>
    <t>Clay</t>
  </si>
  <si>
    <t>Clay Fan-foot</t>
  </si>
  <si>
    <t>Clay Triple-lines</t>
  </si>
  <si>
    <t>Clifden Nonpareil</t>
  </si>
  <si>
    <t>Cloaked Carpet</t>
  </si>
  <si>
    <t>Cloaked Minor</t>
  </si>
  <si>
    <t>Cloaked Pug</t>
  </si>
  <si>
    <t>Clouded Border</t>
  </si>
  <si>
    <t>Clouded Brindle</t>
  </si>
  <si>
    <t>Clouded Buff</t>
  </si>
  <si>
    <t>Clouded Drab</t>
  </si>
  <si>
    <t>Clouded Magpie</t>
  </si>
  <si>
    <t>Clouded Silver</t>
  </si>
  <si>
    <t>Clouded-bordered Brindle</t>
  </si>
  <si>
    <t>Coast Dart</t>
  </si>
  <si>
    <t>Common Carpet</t>
  </si>
  <si>
    <t>Common Emerald</t>
  </si>
  <si>
    <t>Common Fan-foot</t>
  </si>
  <si>
    <t>Common Footman</t>
  </si>
  <si>
    <t>Common Forest Looper</t>
  </si>
  <si>
    <t>Common Heath</t>
  </si>
  <si>
    <t>Common Lutestring</t>
  </si>
  <si>
    <t>Common Marbled Carpet</t>
  </si>
  <si>
    <t>Common Pug</t>
  </si>
  <si>
    <t>Common Quaker</t>
  </si>
  <si>
    <t>Common Rustic</t>
  </si>
  <si>
    <t>Common Swift</t>
  </si>
  <si>
    <t>Common Wainscot</t>
  </si>
  <si>
    <t>Common Wave</t>
  </si>
  <si>
    <t>Common White Wave</t>
  </si>
  <si>
    <t>Concolorous</t>
  </si>
  <si>
    <t>Conformist</t>
  </si>
  <si>
    <t>Confused</t>
  </si>
  <si>
    <t>Convolvulus Hawk-moth</t>
  </si>
  <si>
    <t>Copper Underwing</t>
  </si>
  <si>
    <t>Coronet</t>
  </si>
  <si>
    <t>Cosmopolitan</t>
  </si>
  <si>
    <t>Cousin German</t>
  </si>
  <si>
    <t>Coxcomb Prominent</t>
  </si>
  <si>
    <t>Cream Wave</t>
  </si>
  <si>
    <t>Cream-bordered Green Pea</t>
  </si>
  <si>
    <t>Cream-spot Tiger</t>
  </si>
  <si>
    <t>Crescent</t>
  </si>
  <si>
    <t>Crescent Dart</t>
  </si>
  <si>
    <t>Crescent Striped</t>
  </si>
  <si>
    <t>Crimson Speckled</t>
  </si>
  <si>
    <t>Crinan Ear</t>
  </si>
  <si>
    <t>Cudweed</t>
  </si>
  <si>
    <t>Currant Clearwing</t>
  </si>
  <si>
    <t>Currant Pug</t>
  </si>
  <si>
    <t>Cypress Carpet</t>
  </si>
  <si>
    <t>Cypress Pug</t>
  </si>
  <si>
    <t>Dark Arches</t>
  </si>
  <si>
    <t>Dark Bordered Beauty</t>
  </si>
  <si>
    <t>Dark Brocade</t>
  </si>
  <si>
    <t>Dark Chestnut</t>
  </si>
  <si>
    <t>Dark Crimson Underwing</t>
  </si>
  <si>
    <t>Dark Dagger</t>
  </si>
  <si>
    <t>Dark Marbled Carpet</t>
  </si>
  <si>
    <t>Dark Mottled Willow</t>
  </si>
  <si>
    <t>Dark Spectacle</t>
  </si>
  <si>
    <t>Dark Spinach</t>
  </si>
  <si>
    <t>Dark Sword-grass</t>
  </si>
  <si>
    <t>Dark Tussock</t>
  </si>
  <si>
    <t>Dark Umber</t>
  </si>
  <si>
    <t>Dark-barred Twin-spot Carpet</t>
  </si>
  <si>
    <t>Death's-head Hawk-moth</t>
  </si>
  <si>
    <t>December Moth</t>
  </si>
  <si>
    <t>Deep-brown Dart</t>
  </si>
  <si>
    <t>Delicate</t>
  </si>
  <si>
    <t>Dentated Pug</t>
  </si>
  <si>
    <t>Devon Carpet</t>
  </si>
  <si>
    <t>Devonshire Wainscot</t>
  </si>
  <si>
    <t>Dew Moth</t>
  </si>
  <si>
    <t>Dewick's Plusia</t>
  </si>
  <si>
    <t>Dingy Footman</t>
  </si>
  <si>
    <t>Dingy Mocha</t>
  </si>
  <si>
    <t>Dingy Shears</t>
  </si>
  <si>
    <t>Dingy Shell</t>
  </si>
  <si>
    <t>Dog's Tooth</t>
  </si>
  <si>
    <t>Dorset Cream Wave</t>
  </si>
  <si>
    <t>Dot Moth</t>
  </si>
  <si>
    <t>Dotted Border</t>
  </si>
  <si>
    <t>Dotted Border Wave</t>
  </si>
  <si>
    <t>Dotted Carpet</t>
  </si>
  <si>
    <t>Dotted Chestnut</t>
  </si>
  <si>
    <t>Dotted Clay</t>
  </si>
  <si>
    <t>Dotted Fan-foot</t>
  </si>
  <si>
    <t>Dotted Footman</t>
  </si>
  <si>
    <t>Dotted Rustic</t>
  </si>
  <si>
    <t>Double Dart</t>
  </si>
  <si>
    <t>Double Kidney</t>
  </si>
  <si>
    <t>Double Line</t>
  </si>
  <si>
    <t>Double Lobed</t>
  </si>
  <si>
    <t>Double Square-spot</t>
  </si>
  <si>
    <t>Double-spot Brocade</t>
  </si>
  <si>
    <t>Double-striped Pug</t>
  </si>
  <si>
    <t>Drab Looper</t>
  </si>
  <si>
    <t>Drinker</t>
  </si>
  <si>
    <t>Dumeril's Rustic</t>
  </si>
  <si>
    <t>Dun-bar</t>
  </si>
  <si>
    <t>Dusky Brocade</t>
  </si>
  <si>
    <t>Dusky Clearwing</t>
  </si>
  <si>
    <t>Dusky Fan-foot</t>
  </si>
  <si>
    <t>Dusky Hook-tip</t>
  </si>
  <si>
    <t>Dusky Marbled Brown</t>
  </si>
  <si>
    <t>Dusky Peacock</t>
  </si>
  <si>
    <t>Dusky Sallow</t>
  </si>
  <si>
    <t>Dusky Scalloped Oak</t>
  </si>
  <si>
    <t>Dusky Thorn</t>
  </si>
  <si>
    <t>Dusky-lemon Sallow</t>
  </si>
  <si>
    <t>Dwarf Cream Wave</t>
  </si>
  <si>
    <t>Dwarf Pug</t>
  </si>
  <si>
    <t>Ear Moth</t>
  </si>
  <si>
    <t>Early Grey</t>
  </si>
  <si>
    <t>Early Moth</t>
  </si>
  <si>
    <t>Early Thorn</t>
  </si>
  <si>
    <t>Early Tooth-striped</t>
  </si>
  <si>
    <t>Eastern Bordered Straw</t>
  </si>
  <si>
    <t>Eastern Nycteoline</t>
  </si>
  <si>
    <t>Egyptian Bollworm</t>
  </si>
  <si>
    <t>Elephant Hawk-moth</t>
  </si>
  <si>
    <t>Emperor Moth</t>
  </si>
  <si>
    <t>Engrailed</t>
  </si>
  <si>
    <t>Essex Emerald</t>
  </si>
  <si>
    <t>Essex Y</t>
  </si>
  <si>
    <t>Eversmann's Rustic</t>
  </si>
  <si>
    <t>Eyed Hawk-moth</t>
  </si>
  <si>
    <t>False Mocha</t>
  </si>
  <si>
    <t>Fan-foot</t>
  </si>
  <si>
    <t>Feathered Beauty</t>
  </si>
  <si>
    <t>Feathered Brindle</t>
  </si>
  <si>
    <t>Feathered Ear</t>
  </si>
  <si>
    <t>Feathered Footman</t>
  </si>
  <si>
    <t>Feathered Gothic</t>
  </si>
  <si>
    <t>Feathered Ranunculus</t>
  </si>
  <si>
    <t>Feathered Thorn</t>
  </si>
  <si>
    <t>Feline</t>
  </si>
  <si>
    <t>Fen Square-spot</t>
  </si>
  <si>
    <t>Fen Wainscot</t>
  </si>
  <si>
    <t>Fenn's Wainscot</t>
  </si>
  <si>
    <t>Fern</t>
  </si>
  <si>
    <t>Festoon</t>
  </si>
  <si>
    <t>Fiery Clearwing</t>
  </si>
  <si>
    <t>Figure of Eight</t>
  </si>
  <si>
    <t>Figure of Eighty</t>
  </si>
  <si>
    <t>Fir Carpet</t>
  </si>
  <si>
    <t>Fisher's Estuarine Moth</t>
  </si>
  <si>
    <t>Five-spot Burnet</t>
  </si>
  <si>
    <t>Flame</t>
  </si>
  <si>
    <t>Flame Brocade</t>
  </si>
  <si>
    <t>Flame Carpet</t>
  </si>
  <si>
    <t>Flame Shoulder</t>
  </si>
  <si>
    <t>Flame Wainscot</t>
  </si>
  <si>
    <t>Fletcher's Pug or Pauper Pug</t>
  </si>
  <si>
    <t>Flounced Chestnut</t>
  </si>
  <si>
    <t>Flounced Rustic</t>
  </si>
  <si>
    <t>Forester</t>
  </si>
  <si>
    <t>Fortified Carpet</t>
  </si>
  <si>
    <t>Four-dotted Footman</t>
  </si>
  <si>
    <t>Four-spotted</t>
  </si>
  <si>
    <t>Four-spotted Footman</t>
  </si>
  <si>
    <t>Fox Moth</t>
  </si>
  <si>
    <t>Foxglove Pug</t>
  </si>
  <si>
    <t>French Red Underwing</t>
  </si>
  <si>
    <t>Frosted Green</t>
  </si>
  <si>
    <t>Frosted Orange</t>
  </si>
  <si>
    <t>Frosted Yellow</t>
  </si>
  <si>
    <t>Galium Carpet</t>
  </si>
  <si>
    <t>Garden Carpet</t>
  </si>
  <si>
    <t>Garden Dart</t>
  </si>
  <si>
    <t>Garden Tiger</t>
  </si>
  <si>
    <t>Gem</t>
  </si>
  <si>
    <t>Geometrician</t>
  </si>
  <si>
    <t>Ghost Moth</t>
  </si>
  <si>
    <t>Glaucous Shears</t>
  </si>
  <si>
    <t>Goat Moth</t>
  </si>
  <si>
    <t>Gold Spangle</t>
  </si>
  <si>
    <t>Gold Spot</t>
  </si>
  <si>
    <t>Gold Swift</t>
  </si>
  <si>
    <t>Golden Plusia</t>
  </si>
  <si>
    <t>Golden Twin-spot</t>
  </si>
  <si>
    <t>Golden-rod Brindle</t>
  </si>
  <si>
    <t>Golden-rod Pug</t>
  </si>
  <si>
    <t>Goldwing</t>
  </si>
  <si>
    <t>Goosefoot Pug</t>
  </si>
  <si>
    <t>Gothic</t>
  </si>
  <si>
    <t>Grass Eggar</t>
  </si>
  <si>
    <t>Grass Emerald</t>
  </si>
  <si>
    <t>Grass Rivulet</t>
  </si>
  <si>
    <t>Grass Wave</t>
  </si>
  <si>
    <t>Great Brocade</t>
  </si>
  <si>
    <t>Great Dart</t>
  </si>
  <si>
    <t>Great Oak Beauty</t>
  </si>
  <si>
    <t>Great Prominent</t>
  </si>
  <si>
    <t>Green Arches</t>
  </si>
  <si>
    <t>Green Carpet</t>
  </si>
  <si>
    <t>Green Pug</t>
  </si>
  <si>
    <t>Green Silver-lines</t>
  </si>
  <si>
    <t>Green-brindled Crescent</t>
  </si>
  <si>
    <t>Grey</t>
  </si>
  <si>
    <t>Grey Arches</t>
  </si>
  <si>
    <t>Grey Birch</t>
  </si>
  <si>
    <t>Grey Carpet</t>
  </si>
  <si>
    <t>Grey Chi</t>
  </si>
  <si>
    <t>Grey Dagger</t>
  </si>
  <si>
    <t>Grey Mountain Carpet</t>
  </si>
  <si>
    <t>Grey Pine Carpet</t>
  </si>
  <si>
    <t>Grey Pug</t>
  </si>
  <si>
    <t>Grey Scalloped Bar</t>
  </si>
  <si>
    <t>Grey Shoulder-knot</t>
  </si>
  <si>
    <t>Ground Lackey</t>
  </si>
  <si>
    <t>Grouville Dart</t>
  </si>
  <si>
    <t>Guernsey Underwing</t>
  </si>
  <si>
    <t>Gypsy Moth</t>
  </si>
  <si>
    <t>Haworth's Minor</t>
  </si>
  <si>
    <t>Haworth's Pug</t>
  </si>
  <si>
    <t>Heart Moth</t>
  </si>
  <si>
    <t>Heath Rivulet</t>
  </si>
  <si>
    <t>Heath Rustic</t>
  </si>
  <si>
    <t>Hebrew Character</t>
  </si>
  <si>
    <t>Hedge Rustic</t>
  </si>
  <si>
    <t>Herald</t>
  </si>
  <si>
    <t>Hoary Footman</t>
  </si>
  <si>
    <t>Hornet Moth</t>
  </si>
  <si>
    <t>Horse Chestnut</t>
  </si>
  <si>
    <t>Humming-bird Hawk-moth</t>
  </si>
  <si>
    <t>Ingrailed Clay</t>
  </si>
  <si>
    <t>Irish Annulet</t>
  </si>
  <si>
    <t>Iron Prominent</t>
  </si>
  <si>
    <t>Isle of Wight Wave</t>
  </si>
  <si>
    <t>Jersey Black Arches</t>
  </si>
  <si>
    <t>Jersey Emerald</t>
  </si>
  <si>
    <t>Jersey Mocha</t>
  </si>
  <si>
    <t>Jersey Tiger</t>
  </si>
  <si>
    <t>Jubilee Fan-foot</t>
  </si>
  <si>
    <t>July Belle</t>
  </si>
  <si>
    <t>Juniper Carpet</t>
  </si>
  <si>
    <t>Juniper Pug</t>
  </si>
  <si>
    <t>Kent Black Arches</t>
  </si>
  <si>
    <t>Kentish Glory</t>
  </si>
  <si>
    <t>Knot Grass</t>
  </si>
  <si>
    <t>Lace Border</t>
  </si>
  <si>
    <t>Lackey</t>
  </si>
  <si>
    <t>L-album Wainscot</t>
  </si>
  <si>
    <t>Langmaid's Yellow Underwing</t>
  </si>
  <si>
    <t>Lappet</t>
  </si>
  <si>
    <t>Larch Pug</t>
  </si>
  <si>
    <t>Large Dark Prominent</t>
  </si>
  <si>
    <t>Large Ear</t>
  </si>
  <si>
    <t>Large Emerald</t>
  </si>
  <si>
    <t>Large Nutmeg</t>
  </si>
  <si>
    <t>Large Ranunculus</t>
  </si>
  <si>
    <t>Large Red-belted Clearwing</t>
  </si>
  <si>
    <t>Large Thorn</t>
  </si>
  <si>
    <t>Large Twin-spot Carpet</t>
  </si>
  <si>
    <t>Large Wainscot</t>
  </si>
  <si>
    <t>Large Yellow Underwing</t>
  </si>
  <si>
    <t>Latin</t>
  </si>
  <si>
    <t>Latreille's Latin</t>
  </si>
  <si>
    <t>Latticed Heath</t>
  </si>
  <si>
    <t>Lead Belle</t>
  </si>
  <si>
    <t>Lead-coloured Drab</t>
  </si>
  <si>
    <t>Lead-coloured Pug</t>
  </si>
  <si>
    <t>Least Black Arches</t>
  </si>
  <si>
    <t>Least Carpet</t>
  </si>
  <si>
    <t>Least Minor</t>
  </si>
  <si>
    <t>Least Yellow Underwing</t>
  </si>
  <si>
    <t>Lempke's Gold Spot</t>
  </si>
  <si>
    <t>Leopard Moth</t>
  </si>
  <si>
    <t>Lesser Belle</t>
  </si>
  <si>
    <t>Lesser Broad-bordered Yellow Underwing</t>
  </si>
  <si>
    <t>Lesser Common Rustic</t>
  </si>
  <si>
    <t>Lesser Cream Wave</t>
  </si>
  <si>
    <t>Lesser Swallow Prominent</t>
  </si>
  <si>
    <t>Lesser Treble-bar</t>
  </si>
  <si>
    <t>Lesser Yellow Underwing</t>
  </si>
  <si>
    <t>Lesser-spotted Pinion</t>
  </si>
  <si>
    <t>Levant Blackneck</t>
  </si>
  <si>
    <t>Lewes Wave</t>
  </si>
  <si>
    <t>Light Arches</t>
  </si>
  <si>
    <t>Light Brocade</t>
  </si>
  <si>
    <t>Light Crimson Underwing</t>
  </si>
  <si>
    <t>Light Emerald</t>
  </si>
  <si>
    <t>Light Feathered Rustic</t>
  </si>
  <si>
    <t>Light Knot Grass</t>
  </si>
  <si>
    <t>Light Orange Underwing</t>
  </si>
  <si>
    <t>Lilac Beauty</t>
  </si>
  <si>
    <t>Lime Hawk-moth</t>
  </si>
  <si>
    <t>Lime-speck Pug</t>
  </si>
  <si>
    <t>Little Emerald</t>
  </si>
  <si>
    <t>Little Thorn</t>
  </si>
  <si>
    <t>Lobster Moth</t>
  </si>
  <si>
    <t>Lorimer's Rustic</t>
  </si>
  <si>
    <t>Lunar Double-stripe</t>
  </si>
  <si>
    <t>Lunar Hornet Moth</t>
  </si>
  <si>
    <t>Lunar Marbled Brown</t>
  </si>
  <si>
    <t>Lunar Thorn</t>
  </si>
  <si>
    <t>Lunar Underwing</t>
  </si>
  <si>
    <t>Lunar Yellow Underwing</t>
  </si>
  <si>
    <t>Lunar-spotted Pinion</t>
  </si>
  <si>
    <t>Lychnis</t>
  </si>
  <si>
    <t>Lydd Beauty</t>
  </si>
  <si>
    <t>Lyme Grass</t>
  </si>
  <si>
    <t>Maiden's Blush</t>
  </si>
  <si>
    <t>Maize Wainscot</t>
  </si>
  <si>
    <t>Mallow</t>
  </si>
  <si>
    <t>Manchester Treble-bar</t>
  </si>
  <si>
    <t>Many-lined</t>
  </si>
  <si>
    <t>Maple Prominent</t>
  </si>
  <si>
    <t>Maple Pug</t>
  </si>
  <si>
    <t>Map-winged Swift</t>
  </si>
  <si>
    <t>Marbled Beauty</t>
  </si>
  <si>
    <t>Marbled Brown</t>
  </si>
  <si>
    <t>Marbled Clover</t>
  </si>
  <si>
    <t>Marbled Coronet</t>
  </si>
  <si>
    <t>Marbled Green</t>
  </si>
  <si>
    <t>Marbled Grey</t>
  </si>
  <si>
    <t>Marbled Minor</t>
  </si>
  <si>
    <t>Marbled Pug</t>
  </si>
  <si>
    <t>Marbled White Spot</t>
  </si>
  <si>
    <t>March Moth</t>
  </si>
  <si>
    <t>Marsh Carpet</t>
  </si>
  <si>
    <t>Marsh Dagger</t>
  </si>
  <si>
    <t>Marsh Moth</t>
  </si>
  <si>
    <t>Marsh Oblique-barred</t>
  </si>
  <si>
    <t>Marsh Pug</t>
  </si>
  <si>
    <t>Mediterranean Brocade</t>
  </si>
  <si>
    <t>Mere Wainscot</t>
  </si>
  <si>
    <t>Merveille du Jour</t>
  </si>
  <si>
    <t>Middle-barred Minor</t>
  </si>
  <si>
    <t>Miller</t>
  </si>
  <si>
    <t>Minor Shoulder-knot</t>
  </si>
  <si>
    <t>Minsmere Crimson Underwing</t>
  </si>
  <si>
    <t>Mocha</t>
  </si>
  <si>
    <t>Mother Shipton</t>
  </si>
  <si>
    <t>Mottled Beauty</t>
  </si>
  <si>
    <t>Mottled Grey</t>
  </si>
  <si>
    <t>Mottled Pug</t>
  </si>
  <si>
    <t>Mottled Rustic</t>
  </si>
  <si>
    <t>Mottled Umber</t>
  </si>
  <si>
    <t>Mouse Moth</t>
  </si>
  <si>
    <t>Mullein</t>
  </si>
  <si>
    <t>Mullein Wave</t>
  </si>
  <si>
    <t>Muslin Footman</t>
  </si>
  <si>
    <t>Muslin Moth</t>
  </si>
  <si>
    <t>Narrow-bordered Bee Hawk-moth</t>
  </si>
  <si>
    <t>Narrow-bordered Five-spot Burnet</t>
  </si>
  <si>
    <t>Narrow-winged Pug</t>
  </si>
  <si>
    <t>Neglected Rustic</t>
  </si>
  <si>
    <t>Netted Carpet</t>
  </si>
  <si>
    <t>Netted Mountain Moth</t>
  </si>
  <si>
    <t>Netted Pug</t>
  </si>
  <si>
    <t>New Forest Burnet</t>
  </si>
  <si>
    <t>Ni Moth</t>
  </si>
  <si>
    <t>Nonconformist</t>
  </si>
  <si>
    <t>Northern Dart</t>
  </si>
  <si>
    <t>Northern Deep-brown Dart</t>
  </si>
  <si>
    <t>Northern Drab</t>
  </si>
  <si>
    <t>Northern Rustic</t>
  </si>
  <si>
    <t>Northern Spinach</t>
  </si>
  <si>
    <t>Northern Winter Moth</t>
  </si>
  <si>
    <t>November Moth</t>
  </si>
  <si>
    <t>Nutmeg</t>
  </si>
  <si>
    <t>Nut-tree Tussock</t>
  </si>
  <si>
    <t>Oak Beauty</t>
  </si>
  <si>
    <t>Oak Eggar</t>
  </si>
  <si>
    <t>Oak Hook-tip</t>
  </si>
  <si>
    <t>Oak Lutestring</t>
  </si>
  <si>
    <t>Oak Nycteoline</t>
  </si>
  <si>
    <t>Oak Processionary</t>
  </si>
  <si>
    <t>Oak Rustic</t>
  </si>
  <si>
    <t>Oak Yellow Underwing</t>
  </si>
  <si>
    <t>Oak-tree Pug</t>
  </si>
  <si>
    <t>Oblique Carpet</t>
  </si>
  <si>
    <t>Oblique Striped</t>
  </si>
  <si>
    <t>Obscure Wainscot</t>
  </si>
  <si>
    <t>Ochraceous Wave</t>
  </si>
  <si>
    <t>Ochreous Pug</t>
  </si>
  <si>
    <t>Old Lady</t>
  </si>
  <si>
    <t>Oleander Hawk-moth</t>
  </si>
  <si>
    <t>Olive</t>
  </si>
  <si>
    <t>Olive Crescent</t>
  </si>
  <si>
    <t>Olive-tree Beauty</t>
  </si>
  <si>
    <t>Orache Moth</t>
  </si>
  <si>
    <t>Orange Footman</t>
  </si>
  <si>
    <t>Orange Moth</t>
  </si>
  <si>
    <t>Orange Sallow</t>
  </si>
  <si>
    <t>Orange Swift</t>
  </si>
  <si>
    <t>Orange Underwing</t>
  </si>
  <si>
    <t>Orange Upperwing</t>
  </si>
  <si>
    <t>Orange-tailed Clearwing</t>
  </si>
  <si>
    <t>Paignton Snout</t>
  </si>
  <si>
    <t>Pale Brindled Beauty</t>
  </si>
  <si>
    <t>Pale Eggar</t>
  </si>
  <si>
    <t>Pale Mottled Willow</t>
  </si>
  <si>
    <t>Pale November Moth</t>
  </si>
  <si>
    <t>Pale Oak Beauty</t>
  </si>
  <si>
    <t>Pale Pinion</t>
  </si>
  <si>
    <t>Pale Prominent</t>
  </si>
  <si>
    <t>Pale Shining Brown</t>
  </si>
  <si>
    <t>Pale Shoulder</t>
  </si>
  <si>
    <t>Pale Stigma</t>
  </si>
  <si>
    <t>Pale Tussock</t>
  </si>
  <si>
    <t>Pale-lemon Sallow</t>
  </si>
  <si>
    <t>Pale-shouldered Brocade</t>
  </si>
  <si>
    <t>Pale-shouldered Cloud</t>
  </si>
  <si>
    <t>Passenger</t>
  </si>
  <si>
    <t>Patton's Tiger</t>
  </si>
  <si>
    <t>Peach Blossom</t>
  </si>
  <si>
    <t>Peacock Moth</t>
  </si>
  <si>
    <t>Pearly Underwing</t>
  </si>
  <si>
    <t>Pease Blossom</t>
  </si>
  <si>
    <t>Pebble Hook-tip</t>
  </si>
  <si>
    <t>Pebble Prominent</t>
  </si>
  <si>
    <t>Peppered Moth</t>
  </si>
  <si>
    <t>Phoenix</t>
  </si>
  <si>
    <t>Pigmy Footman</t>
  </si>
  <si>
    <t>Pimpinel Pug</t>
  </si>
  <si>
    <t>Pine Beauty</t>
  </si>
  <si>
    <t>Pine Carpet</t>
  </si>
  <si>
    <t>Pine Hawk-moth</t>
  </si>
  <si>
    <t>Pine Processionary</t>
  </si>
  <si>
    <t>Pine-tree Lappet</t>
  </si>
  <si>
    <t>Pinion-spotted Pug</t>
  </si>
  <si>
    <t>Pinion-streaked Snout</t>
  </si>
  <si>
    <t>Pink-barred Sallow</t>
  </si>
  <si>
    <t>Plain Clay</t>
  </si>
  <si>
    <t>Plain Golden Y</t>
  </si>
  <si>
    <t>Plain Pug</t>
  </si>
  <si>
    <t>Plain Wave</t>
  </si>
  <si>
    <t>Plumed Fan-foot</t>
  </si>
  <si>
    <t>Plumed Prominent</t>
  </si>
  <si>
    <t>Poplar Grey</t>
  </si>
  <si>
    <t>Poplar Hawk-moth</t>
  </si>
  <si>
    <t>Poplar Kitten</t>
  </si>
  <si>
    <t>Poplar Lutestring</t>
  </si>
  <si>
    <t>Porter's Rustic</t>
  </si>
  <si>
    <t>Portland Moth</t>
  </si>
  <si>
    <t>Portland Ribbon Wave</t>
  </si>
  <si>
    <t>Powdered Quaker</t>
  </si>
  <si>
    <t>Powdered Rustic</t>
  </si>
  <si>
    <t>Pretty Chalk Carpet</t>
  </si>
  <si>
    <t>Pretty Marbled</t>
  </si>
  <si>
    <t>Pretty Pinion</t>
  </si>
  <si>
    <t>Privet Hawk-moth</t>
  </si>
  <si>
    <t>Purple Bar</t>
  </si>
  <si>
    <t>Purple Clay</t>
  </si>
  <si>
    <t>Purple Cloud</t>
  </si>
  <si>
    <t>Purple Marbled</t>
  </si>
  <si>
    <t>Purple Thorn</t>
  </si>
  <si>
    <t>Purple Treble-bar</t>
  </si>
  <si>
    <t>Purple-bordered Gold</t>
  </si>
  <si>
    <t>Purple-shaded Gem</t>
  </si>
  <si>
    <t>Puss Moth</t>
  </si>
  <si>
    <t>Radford's Flame Shoulder</t>
  </si>
  <si>
    <t>Rannoch Brindled Beauty</t>
  </si>
  <si>
    <t>Rannoch Looper</t>
  </si>
  <si>
    <t>Rannoch Sprawler</t>
  </si>
  <si>
    <t>Raspberry Clearwing</t>
  </si>
  <si>
    <t>Red Carpet</t>
  </si>
  <si>
    <t>Red Chestnut</t>
  </si>
  <si>
    <t>Red Sword-grass</t>
  </si>
  <si>
    <t>Red Twin-spot Carpet</t>
  </si>
  <si>
    <t>Red Underwing</t>
  </si>
  <si>
    <t>Red-belted Clearwing</t>
  </si>
  <si>
    <t>Reddish Buff</t>
  </si>
  <si>
    <t>Reddish Light Arches</t>
  </si>
  <si>
    <t>Red-Green Carpet</t>
  </si>
  <si>
    <t>Red-headed Chestnut</t>
  </si>
  <si>
    <t>Red-line Quaker</t>
  </si>
  <si>
    <t>Red-necked Footman</t>
  </si>
  <si>
    <t>Red-tipped Clearwing</t>
  </si>
  <si>
    <t>Reed Dagger or Powdered Wainscot</t>
  </si>
  <si>
    <t>Reed Leopard</t>
  </si>
  <si>
    <t>Reed Tussock</t>
  </si>
  <si>
    <t>Rest Harrow</t>
  </si>
  <si>
    <t>Riband Wave</t>
  </si>
  <si>
    <t>Ringed Border</t>
  </si>
  <si>
    <t>Ringed Carpet</t>
  </si>
  <si>
    <t>Rivulet</t>
  </si>
  <si>
    <t>Rosy Footman</t>
  </si>
  <si>
    <t>Rosy Marbled</t>
  </si>
  <si>
    <t>Rosy Marsh Moth</t>
  </si>
  <si>
    <t>Rosy Minor</t>
  </si>
  <si>
    <t>Rosy Rustic</t>
  </si>
  <si>
    <t>Rosy Underwing</t>
  </si>
  <si>
    <t>Rosy Wave</t>
  </si>
  <si>
    <t>Round-winged Muslin</t>
  </si>
  <si>
    <t>Royal Mantle</t>
  </si>
  <si>
    <t>Ruby Tiger</t>
  </si>
  <si>
    <t>Ruddy Carpet</t>
  </si>
  <si>
    <t>Rufous Minor</t>
  </si>
  <si>
    <t>Rush Wainscot</t>
  </si>
  <si>
    <t>Rustic</t>
  </si>
  <si>
    <t>Rustic Shoulder-knot</t>
  </si>
  <si>
    <t>Sallow</t>
  </si>
  <si>
    <t>Sallow Clearwing</t>
  </si>
  <si>
    <t>Sallow Kitten</t>
  </si>
  <si>
    <t>Saltern Ear</t>
  </si>
  <si>
    <t>Sand Dart</t>
  </si>
  <si>
    <t>Sandhill Rustic</t>
  </si>
  <si>
    <t>Sandy Carpet</t>
  </si>
  <si>
    <t>Satellite</t>
  </si>
  <si>
    <t>Satin Beauty</t>
  </si>
  <si>
    <t>Satin Lutestring</t>
  </si>
  <si>
    <t>Satin Wave</t>
  </si>
  <si>
    <t>Satyr Pug</t>
  </si>
  <si>
    <t>Saxon</t>
  </si>
  <si>
    <t>Scallop Shell</t>
  </si>
  <si>
    <t>Scalloped Hazel</t>
  </si>
  <si>
    <t>Scalloped Hook-tip</t>
  </si>
  <si>
    <t>Scalloped Oak</t>
  </si>
  <si>
    <t>Scar Bank Gem</t>
  </si>
  <si>
    <t>Scarce Arches</t>
  </si>
  <si>
    <t>Scarce Black Arches</t>
  </si>
  <si>
    <t>Scarce Blackneck</t>
  </si>
  <si>
    <t>Scarce Bordered Straw</t>
  </si>
  <si>
    <t>Scarce Brindle</t>
  </si>
  <si>
    <t>Scarce Burnished Brass</t>
  </si>
  <si>
    <t>Scarce Chocolate-tip</t>
  </si>
  <si>
    <t>Scarce Dagger</t>
  </si>
  <si>
    <t>Scarce Footman</t>
  </si>
  <si>
    <t>Scarce Forester</t>
  </si>
  <si>
    <t>Scarce Hook-tip</t>
  </si>
  <si>
    <t>Scarce Marbled</t>
  </si>
  <si>
    <t>Scarce Merveille du Jour</t>
  </si>
  <si>
    <t>Scarce Prominent</t>
  </si>
  <si>
    <t>Scarce Pug</t>
  </si>
  <si>
    <t>Scarce Silver Y</t>
  </si>
  <si>
    <t>Scarce Silver-lines</t>
  </si>
  <si>
    <t>Scarce Tissue</t>
  </si>
  <si>
    <t>Scarce Umber</t>
  </si>
  <si>
    <t>Scarce Vapourer</t>
  </si>
  <si>
    <t>Scarce Wormwood</t>
  </si>
  <si>
    <t>Scarlet Tiger</t>
  </si>
  <si>
    <t>Scorched Carpet</t>
  </si>
  <si>
    <t>Scorched Wing</t>
  </si>
  <si>
    <t>Scotch Annulet</t>
  </si>
  <si>
    <t>Scotch Burnet or Mountain Burnet</t>
  </si>
  <si>
    <t>September Thorn</t>
  </si>
  <si>
    <t>Seraphim</t>
  </si>
  <si>
    <t>Setaceous Hebrew Character</t>
  </si>
  <si>
    <t>Shaded Broad-bar</t>
  </si>
  <si>
    <t>Shaded Fan-foot</t>
  </si>
  <si>
    <t>Shaded Pug</t>
  </si>
  <si>
    <t>Shark</t>
  </si>
  <si>
    <t>Sharp-angled Carpet</t>
  </si>
  <si>
    <t>Sharp-angled Peacock</t>
  </si>
  <si>
    <t>Shears</t>
  </si>
  <si>
    <t>Shore Wainscot</t>
  </si>
  <si>
    <t>Short-cloaked Moth</t>
  </si>
  <si>
    <t>Shoulder Stripe</t>
  </si>
  <si>
    <t>Shoulder-striped Clover</t>
  </si>
  <si>
    <t>Shoulder-striped Wainscot</t>
  </si>
  <si>
    <t>Shuttle-shaped Dart</t>
  </si>
  <si>
    <t>Silky Wainscot</t>
  </si>
  <si>
    <t>Silky Wave</t>
  </si>
  <si>
    <t>Silurian</t>
  </si>
  <si>
    <t>Silver Barred</t>
  </si>
  <si>
    <t>Silver Cloud</t>
  </si>
  <si>
    <t>Silver Hook</t>
  </si>
  <si>
    <t>Silver Y</t>
  </si>
  <si>
    <t>Silver-ground Carpet</t>
  </si>
  <si>
    <t>Silver-striped Hawk-moth</t>
  </si>
  <si>
    <t>Silvery Arches</t>
  </si>
  <si>
    <t>Silvery Gem</t>
  </si>
  <si>
    <t>Single-dotted Wave</t>
  </si>
  <si>
    <t>Six-belted Clearwing</t>
  </si>
  <si>
    <t>Six-spot Burnet</t>
  </si>
  <si>
    <t>Six-striped Rustic</t>
  </si>
  <si>
    <t>Slender Brindle</t>
  </si>
  <si>
    <t>Slender Burnished Brass</t>
  </si>
  <si>
    <t>Slender Pug</t>
  </si>
  <si>
    <t>Slender Scotch Burnet</t>
  </si>
  <si>
    <t>Slender-striped Rufous</t>
  </si>
  <si>
    <t>Sloe Carpet</t>
  </si>
  <si>
    <t>Sloe Pug</t>
  </si>
  <si>
    <t>Small Angle Shades</t>
  </si>
  <si>
    <t>Small Autumnal Moth</t>
  </si>
  <si>
    <t>Small Black Arches</t>
  </si>
  <si>
    <t>Small Blood-vein</t>
  </si>
  <si>
    <t>Small Brindled Beauty</t>
  </si>
  <si>
    <t>Small Chocolate-tip</t>
  </si>
  <si>
    <t>Small Clouded Brindle</t>
  </si>
  <si>
    <t>Small Dark Yellow Underwing</t>
  </si>
  <si>
    <t>Small Dotted Buff</t>
  </si>
  <si>
    <t>Small Dotted Footman</t>
  </si>
  <si>
    <t>Small Dusty Wave</t>
  </si>
  <si>
    <t>Small Eggar</t>
  </si>
  <si>
    <t>Small Elephant Hawk-moth</t>
  </si>
  <si>
    <t>Small Emerald</t>
  </si>
  <si>
    <t>Small Fan-foot</t>
  </si>
  <si>
    <t>Small Fan-footed Wave</t>
  </si>
  <si>
    <t>Small Grass Emerald</t>
  </si>
  <si>
    <t>Small Lappet</t>
  </si>
  <si>
    <t>Small Marbled</t>
  </si>
  <si>
    <t>Small Mottled Willow</t>
  </si>
  <si>
    <t>Small Phoenix</t>
  </si>
  <si>
    <t>Small Purple-barred</t>
  </si>
  <si>
    <t>Small Quaker</t>
  </si>
  <si>
    <t>Small Ranunculus</t>
  </si>
  <si>
    <t>Small Rivulet</t>
  </si>
  <si>
    <t>Small Rufous</t>
  </si>
  <si>
    <t>Small Scallop</t>
  </si>
  <si>
    <t>Small Seraphim</t>
  </si>
  <si>
    <t>Small Square-spot</t>
  </si>
  <si>
    <t>Small Wainscot</t>
  </si>
  <si>
    <t>Small Waved Umber</t>
  </si>
  <si>
    <t>Small White Wave</t>
  </si>
  <si>
    <t>Small Yellow Underwing</t>
  </si>
  <si>
    <t>Small Yellow Wave</t>
  </si>
  <si>
    <t>Smoky Wainscot</t>
  </si>
  <si>
    <t>Smoky Wave</t>
  </si>
  <si>
    <t>Snout</t>
  </si>
  <si>
    <t>Softly's Shoulder-knot</t>
  </si>
  <si>
    <t>Sombre Brocade</t>
  </si>
  <si>
    <t>Sorcerer</t>
  </si>
  <si>
    <t>Southern Brindled Green</t>
  </si>
  <si>
    <t>Southern Chestnut</t>
  </si>
  <si>
    <t>Southern Grass Emerald</t>
  </si>
  <si>
    <t>Southern Rustic</t>
  </si>
  <si>
    <t>Southern Wainscot</t>
  </si>
  <si>
    <t>Spalding's Dart</t>
  </si>
  <si>
    <t>Spanish Carpet</t>
  </si>
  <si>
    <t>Speckled Beauty</t>
  </si>
  <si>
    <t>Speckled Footman</t>
  </si>
  <si>
    <t>Speckled Yellow</t>
  </si>
  <si>
    <t>Spectacle</t>
  </si>
  <si>
    <t>Spinach</t>
  </si>
  <si>
    <t>Splendid Brocade</t>
  </si>
  <si>
    <t>Spotted Clover</t>
  </si>
  <si>
    <t>Spotted Sulphur</t>
  </si>
  <si>
    <t>Sprawler</t>
  </si>
  <si>
    <t>Spring Usher</t>
  </si>
  <si>
    <t>Spruce Carpet</t>
  </si>
  <si>
    <t>Spurge Hawk-moth</t>
  </si>
  <si>
    <t>Square Spot</t>
  </si>
  <si>
    <t>Square-spot Dart</t>
  </si>
  <si>
    <t>Square-spot Rustic</t>
  </si>
  <si>
    <t>Square-spotted Clay</t>
  </si>
  <si>
    <t>Star-wort</t>
  </si>
  <si>
    <t>Stephens' Gem</t>
  </si>
  <si>
    <t>Stout Dart</t>
  </si>
  <si>
    <t>Stranger</t>
  </si>
  <si>
    <t>Straw Belle</t>
  </si>
  <si>
    <t>Straw Dot</t>
  </si>
  <si>
    <t>Straw Underwing</t>
  </si>
  <si>
    <t>Streak</t>
  </si>
  <si>
    <t>Streaked Plusia</t>
  </si>
  <si>
    <t>Streamer</t>
  </si>
  <si>
    <t>Striped Hawk-moth</t>
  </si>
  <si>
    <t>Striped Lychnis</t>
  </si>
  <si>
    <t>Striped Twin-spot Carpet</t>
  </si>
  <si>
    <t>Striped Wainscot</t>
  </si>
  <si>
    <t>Sub-angled Wave</t>
  </si>
  <si>
    <t>Suspected</t>
  </si>
  <si>
    <t>Sussex Emerald</t>
  </si>
  <si>
    <t>Svensson's Copper Underwing</t>
  </si>
  <si>
    <t>Swallow Prominent</t>
  </si>
  <si>
    <t>Swallow-tailed Moth</t>
  </si>
  <si>
    <t>Sweet Gale Moth</t>
  </si>
  <si>
    <t>Sword-grass</t>
  </si>
  <si>
    <t>Sycamore</t>
  </si>
  <si>
    <t>Tamarisk Peacock</t>
  </si>
  <si>
    <t>Tawny Marbled Minor</t>
  </si>
  <si>
    <t>Tawny Pinion</t>
  </si>
  <si>
    <t>Tawny Prominent</t>
  </si>
  <si>
    <t>Tawny Speckled Pug</t>
  </si>
  <si>
    <t>Tawny Wave</t>
  </si>
  <si>
    <t>Tawny-barred Angle</t>
  </si>
  <si>
    <t>Three-humped Prominent</t>
  </si>
  <si>
    <t>Thrift Clearwing</t>
  </si>
  <si>
    <t>Thyme Pug</t>
  </si>
  <si>
    <t>Tissue</t>
  </si>
  <si>
    <t>Toadflax Brocade</t>
  </si>
  <si>
    <t>Toadflax Pug</t>
  </si>
  <si>
    <t>Transparent Burnet</t>
  </si>
  <si>
    <t>Treble Brown Spot</t>
  </si>
  <si>
    <t>Treble Lines</t>
  </si>
  <si>
    <t>Treble-bar</t>
  </si>
  <si>
    <t>Tree-lichen Beauty</t>
  </si>
  <si>
    <t>Triangle</t>
  </si>
  <si>
    <t>Triple-spotted Clay</t>
  </si>
  <si>
    <t>Triple-spotted Pug</t>
  </si>
  <si>
    <t>True Lover's Knot</t>
  </si>
  <si>
    <t>Tunbridge Wells Gem</t>
  </si>
  <si>
    <t>Turnip Moth</t>
  </si>
  <si>
    <t>Twin-spot Carpet</t>
  </si>
  <si>
    <t>Twin-spotted Quaker</t>
  </si>
  <si>
    <t>Twin-spotted Wainscot</t>
  </si>
  <si>
    <t>Uncertain</t>
  </si>
  <si>
    <t>Union Rustic</t>
  </si>
  <si>
    <t>Valerian Pug</t>
  </si>
  <si>
    <t>Vapourer</t>
  </si>
  <si>
    <t>Varied Coronet</t>
  </si>
  <si>
    <t>Vestal</t>
  </si>
  <si>
    <t>Vine's Rustic</t>
  </si>
  <si>
    <t>Viper's Bugloss</t>
  </si>
  <si>
    <t>V-Moth</t>
  </si>
  <si>
    <t>V-Pug</t>
  </si>
  <si>
    <t>Water Betony</t>
  </si>
  <si>
    <t>Water Carpet</t>
  </si>
  <si>
    <t>Water Ermine</t>
  </si>
  <si>
    <t>Waved Black</t>
  </si>
  <si>
    <t>Waved Carpet</t>
  </si>
  <si>
    <t>Waved Umber</t>
  </si>
  <si>
    <t>Weaver's Wave</t>
  </si>
  <si>
    <t>Webb's Wainscot</t>
  </si>
  <si>
    <t>Wedgeling</t>
  </si>
  <si>
    <t>Welsh Clearwing</t>
  </si>
  <si>
    <t>Welsh Wave</t>
  </si>
  <si>
    <t>White Colon</t>
  </si>
  <si>
    <t>White Ermine</t>
  </si>
  <si>
    <t>White Prominent</t>
  </si>
  <si>
    <t>White Spot</t>
  </si>
  <si>
    <t>White-banded Carpet</t>
  </si>
  <si>
    <t>White-barred Clearwing</t>
  </si>
  <si>
    <t>White-line Dart</t>
  </si>
  <si>
    <t>White-line Snout</t>
  </si>
  <si>
    <t>White-mantled Wainscot</t>
  </si>
  <si>
    <t>White-marked</t>
  </si>
  <si>
    <t>White-pinion Spotted</t>
  </si>
  <si>
    <t>White-point</t>
  </si>
  <si>
    <t>White-spotted Pinion</t>
  </si>
  <si>
    <t>White-spotted Pug</t>
  </si>
  <si>
    <t>Willow Beauty</t>
  </si>
  <si>
    <t>Willowherb Hawk-moth</t>
  </si>
  <si>
    <t>Winter Moth</t>
  </si>
  <si>
    <t>Wood Carpet</t>
  </si>
  <si>
    <t>Wood Tiger</t>
  </si>
  <si>
    <t>Woods's Dart</t>
  </si>
  <si>
    <t>Wormwood</t>
  </si>
  <si>
    <t>Yarrow Pug</t>
  </si>
  <si>
    <t>Yellow Belle</t>
  </si>
  <si>
    <t>Yellow Horned</t>
  </si>
  <si>
    <t>Yellow Shell</t>
  </si>
  <si>
    <t>Yellow-barred Brindle</t>
  </si>
  <si>
    <t>Yellow-legged Clearwing</t>
  </si>
  <si>
    <t>Yellow-line Quaker</t>
  </si>
  <si>
    <t>Yellow-ringed Carpet</t>
  </si>
  <si>
    <t>Yellow-tail</t>
  </si>
  <si>
    <t>Hyphantria cunea</t>
  </si>
  <si>
    <t>Autumn Webworm</t>
  </si>
  <si>
    <t>Banded Pine Carpet</t>
  </si>
  <si>
    <t>Thysanoplusia daubei</t>
  </si>
  <si>
    <t>Boathouse Gem</t>
  </si>
  <si>
    <t>Hypena lividalis</t>
  </si>
  <si>
    <t>Chevron Snout</t>
  </si>
  <si>
    <t>Aedia funesta</t>
  </si>
  <si>
    <t>Marsh Mallow Moth</t>
  </si>
  <si>
    <t>Apamea exulis</t>
  </si>
  <si>
    <t>Northern Arches or Exile</t>
  </si>
  <si>
    <t>70.300</t>
  </si>
  <si>
    <t>73.060</t>
  </si>
  <si>
    <t>70.120</t>
  </si>
  <si>
    <t>70.050</t>
  </si>
  <si>
    <t>73.180</t>
  </si>
  <si>
    <t>73.240</t>
  </si>
  <si>
    <t>70.250</t>
  </si>
  <si>
    <t>72.010</t>
  </si>
  <si>
    <t>73.310</t>
  </si>
  <si>
    <t>70.180</t>
  </si>
  <si>
    <t>73.070</t>
  </si>
  <si>
    <t>73.290</t>
  </si>
  <si>
    <t>70.090</t>
  </si>
  <si>
    <t>70.130</t>
  </si>
  <si>
    <t>70.280</t>
  </si>
  <si>
    <t>70.290</t>
  </si>
  <si>
    <t>72.050</t>
  </si>
  <si>
    <t>73.010</t>
  </si>
  <si>
    <t>70.030</t>
  </si>
  <si>
    <t>70.210</t>
  </si>
  <si>
    <t>73.270</t>
  </si>
  <si>
    <t>70.010</t>
  </si>
  <si>
    <t>73.130</t>
  </si>
  <si>
    <t>73.120</t>
  </si>
  <si>
    <t>74.010</t>
  </si>
  <si>
    <t>70.270</t>
  </si>
  <si>
    <t>73.020</t>
  </si>
  <si>
    <t>70.260</t>
  </si>
  <si>
    <t>73.230</t>
  </si>
  <si>
    <t>73.150</t>
  </si>
  <si>
    <t>65.010</t>
  </si>
  <si>
    <t>70.080</t>
  </si>
  <si>
    <t>54.010</t>
  </si>
  <si>
    <t>72.080</t>
  </si>
  <si>
    <t>70.220</t>
  </si>
  <si>
    <t>73.350</t>
  </si>
  <si>
    <t>70.100</t>
  </si>
  <si>
    <t>70.190</t>
  </si>
  <si>
    <t>73.320</t>
  </si>
  <si>
    <t>69.010</t>
  </si>
  <si>
    <t>72.030</t>
  </si>
  <si>
    <t>73.300</t>
  </si>
  <si>
    <t>73.080</t>
  </si>
  <si>
    <t>73.170</t>
  </si>
  <si>
    <t>70.070</t>
  </si>
  <si>
    <t>71.010</t>
  </si>
  <si>
    <t>70.170</t>
  </si>
  <si>
    <t>70.140</t>
  </si>
  <si>
    <t>72.060</t>
  </si>
  <si>
    <t>73.040</t>
  </si>
  <si>
    <t>73.220</t>
  </si>
  <si>
    <t>72.070</t>
  </si>
  <si>
    <t>70.230</t>
  </si>
  <si>
    <t>52.010</t>
  </si>
  <si>
    <t>71.020</t>
  </si>
  <si>
    <t>73.330</t>
  </si>
  <si>
    <t>73.210</t>
  </si>
  <si>
    <t>73.110</t>
  </si>
  <si>
    <t>70.240</t>
  </si>
  <si>
    <t>73.100</t>
  </si>
  <si>
    <t>73.260</t>
  </si>
  <si>
    <t>73.160</t>
  </si>
  <si>
    <t>70.060</t>
  </si>
  <si>
    <t>70.110</t>
  </si>
  <si>
    <t>72.040</t>
  </si>
  <si>
    <t>73.280</t>
  </si>
  <si>
    <t>73.030</t>
  </si>
  <si>
    <t>73.340</t>
  </si>
  <si>
    <t>70.020</t>
  </si>
  <si>
    <t>73.200</t>
  </si>
  <si>
    <t>70.150</t>
  </si>
  <si>
    <t>73.360</t>
  </si>
  <si>
    <t>73.250</t>
  </si>
  <si>
    <t>73.090</t>
  </si>
  <si>
    <t>72.020</t>
  </si>
  <si>
    <t>73.140</t>
  </si>
  <si>
    <t>70.160</t>
  </si>
  <si>
    <t>73.050</t>
  </si>
  <si>
    <t>70.200</t>
  </si>
  <si>
    <t>73.190</t>
  </si>
  <si>
    <t>70.098</t>
  </si>
  <si>
    <t>73.173</t>
  </si>
  <si>
    <t>72.085</t>
  </si>
  <si>
    <t>71.006</t>
  </si>
  <si>
    <t>73.036</t>
  </si>
  <si>
    <t>73.296</t>
  </si>
  <si>
    <t>73.113</t>
  </si>
  <si>
    <t>70.169</t>
  </si>
  <si>
    <t>73.211</t>
  </si>
  <si>
    <t>70.287</t>
  </si>
  <si>
    <t>73.061</t>
  </si>
  <si>
    <t>73.254</t>
  </si>
  <si>
    <t>73.322</t>
  </si>
  <si>
    <t>70.097</t>
  </si>
  <si>
    <t>73.362</t>
  </si>
  <si>
    <t>70.233</t>
  </si>
  <si>
    <t>70.096</t>
  </si>
  <si>
    <t>72.0211</t>
  </si>
  <si>
    <t>70.109</t>
  </si>
  <si>
    <t>73.365</t>
  </si>
  <si>
    <t>70.2841</t>
  </si>
  <si>
    <t>70.124</t>
  </si>
  <si>
    <t>70.139</t>
  </si>
  <si>
    <t>73.331</t>
  </si>
  <si>
    <t>65.003</t>
  </si>
  <si>
    <t>70.284</t>
  </si>
  <si>
    <t>70.134</t>
  </si>
  <si>
    <t>70.093</t>
  </si>
  <si>
    <t>70.201</t>
  </si>
  <si>
    <t>70.223</t>
  </si>
  <si>
    <t>70.085</t>
  </si>
  <si>
    <t>73.278</t>
  </si>
  <si>
    <t>73.186</t>
  </si>
  <si>
    <t>73.265</t>
  </si>
  <si>
    <t>70.068</t>
  </si>
  <si>
    <t>73.016</t>
  </si>
  <si>
    <t>73.178</t>
  </si>
  <si>
    <t>72.069</t>
  </si>
  <si>
    <t>72.074</t>
  </si>
  <si>
    <t>72.007</t>
  </si>
  <si>
    <t>73.257</t>
  </si>
  <si>
    <t>73.239</t>
  </si>
  <si>
    <t>69.014</t>
  </si>
  <si>
    <t>70.099</t>
  </si>
  <si>
    <t>73.115</t>
  </si>
  <si>
    <t>70.145</t>
  </si>
  <si>
    <t>70.032</t>
  </si>
  <si>
    <t>73.105</t>
  </si>
  <si>
    <t>70.289</t>
  </si>
  <si>
    <t>73.233</t>
  </si>
  <si>
    <t>72.008</t>
  </si>
  <si>
    <t>73.236</t>
  </si>
  <si>
    <t>72.063</t>
  </si>
  <si>
    <t>73.196</t>
  </si>
  <si>
    <t>70.291</t>
  </si>
  <si>
    <t>70.033</t>
  </si>
  <si>
    <t>73.206</t>
  </si>
  <si>
    <t>73.135</t>
  </si>
  <si>
    <t>70.116</t>
  </si>
  <si>
    <t>70.029</t>
  </si>
  <si>
    <t>73.243</t>
  </si>
  <si>
    <t>72.006</t>
  </si>
  <si>
    <t>70.084</t>
  </si>
  <si>
    <t>73.0041</t>
  </si>
  <si>
    <t>73.148</t>
  </si>
  <si>
    <t>70.227</t>
  </si>
  <si>
    <t>73.277</t>
  </si>
  <si>
    <t>70.262</t>
  </si>
  <si>
    <t>70.188</t>
  </si>
  <si>
    <t>73.074</t>
  </si>
  <si>
    <t>70.276</t>
  </si>
  <si>
    <t>73.192</t>
  </si>
  <si>
    <t>70.003</t>
  </si>
  <si>
    <t>73.267</t>
  </si>
  <si>
    <t>73.143</t>
  </si>
  <si>
    <t>70.226</t>
  </si>
  <si>
    <t>70.248</t>
  </si>
  <si>
    <t>73.225</t>
  </si>
  <si>
    <t>73.234</t>
  </si>
  <si>
    <t>70.156</t>
  </si>
  <si>
    <t>70.273</t>
  </si>
  <si>
    <t>73.279</t>
  </si>
  <si>
    <t>69.009</t>
  </si>
  <si>
    <t>73.256</t>
  </si>
  <si>
    <t>73.343</t>
  </si>
  <si>
    <t>70.086</t>
  </si>
  <si>
    <t>73.271</t>
  </si>
  <si>
    <t>70.196</t>
  </si>
  <si>
    <t>73.102</t>
  </si>
  <si>
    <t>70.118</t>
  </si>
  <si>
    <t>70.222</t>
  </si>
  <si>
    <t>73.187</t>
  </si>
  <si>
    <t>72.012</t>
  </si>
  <si>
    <t>73.141</t>
  </si>
  <si>
    <t>70.288</t>
  </si>
  <si>
    <t>65.009</t>
  </si>
  <si>
    <t>72.019</t>
  </si>
  <si>
    <t>72.043</t>
  </si>
  <si>
    <t>71.025</t>
  </si>
  <si>
    <t>73.136</t>
  </si>
  <si>
    <t>72.083</t>
  </si>
  <si>
    <t>73.012</t>
  </si>
  <si>
    <t>73.116</t>
  </si>
  <si>
    <t>73.124</t>
  </si>
  <si>
    <t>72.004</t>
  </si>
  <si>
    <t>73.274</t>
  </si>
  <si>
    <t>73.117</t>
  </si>
  <si>
    <t>70.185</t>
  </si>
  <si>
    <t>73.276</t>
  </si>
  <si>
    <t>70.234</t>
  </si>
  <si>
    <t>73.219</t>
  </si>
  <si>
    <t>70.043</t>
  </si>
  <si>
    <t>73.053</t>
  </si>
  <si>
    <t>70.152</t>
  </si>
  <si>
    <t>73.194</t>
  </si>
  <si>
    <t>70.078</t>
  </si>
  <si>
    <t>72.0061</t>
  </si>
  <si>
    <t>65.007</t>
  </si>
  <si>
    <t>71.027</t>
  </si>
  <si>
    <t>72.031</t>
  </si>
  <si>
    <t>54.003</t>
  </si>
  <si>
    <t>73.093</t>
  </si>
  <si>
    <t>73.298</t>
  </si>
  <si>
    <t>72.051</t>
  </si>
  <si>
    <t>70.037</t>
  </si>
  <si>
    <t>72.076</t>
  </si>
  <si>
    <t>70.064</t>
  </si>
  <si>
    <t>73.172</t>
  </si>
  <si>
    <t>70.149</t>
  </si>
  <si>
    <t>70.207</t>
  </si>
  <si>
    <t>73.155</t>
  </si>
  <si>
    <t>72.023</t>
  </si>
  <si>
    <t>73.242</t>
  </si>
  <si>
    <t>70.206</t>
  </si>
  <si>
    <t>73.156</t>
  </si>
  <si>
    <t>73.311</t>
  </si>
  <si>
    <t>70.061</t>
  </si>
  <si>
    <t>70.305</t>
  </si>
  <si>
    <t>72.056</t>
  </si>
  <si>
    <t>72.045</t>
  </si>
  <si>
    <t>70.275</t>
  </si>
  <si>
    <t>65.013</t>
  </si>
  <si>
    <t>70.183</t>
  </si>
  <si>
    <t>73.244</t>
  </si>
  <si>
    <t>73.169</t>
  </si>
  <si>
    <t>3.002</t>
  </si>
  <si>
    <t>73.291</t>
  </si>
  <si>
    <t>70.278</t>
  </si>
  <si>
    <t>70.277</t>
  </si>
  <si>
    <t>73.149</t>
  </si>
  <si>
    <t>73.203</t>
  </si>
  <si>
    <t>73.165</t>
  </si>
  <si>
    <t>69.004</t>
  </si>
  <si>
    <t>73.062</t>
  </si>
  <si>
    <t>73.047</t>
  </si>
  <si>
    <t>73.304</t>
  </si>
  <si>
    <t>73.367</t>
  </si>
  <si>
    <t>71.021</t>
  </si>
  <si>
    <t>70.027</t>
  </si>
  <si>
    <t>74.011</t>
  </si>
  <si>
    <t>72.027</t>
  </si>
  <si>
    <t>73.119</t>
  </si>
  <si>
    <t>73.324</t>
  </si>
  <si>
    <t>73.161</t>
  </si>
  <si>
    <t>72.034</t>
  </si>
  <si>
    <t>73.129</t>
  </si>
  <si>
    <t>73.054</t>
  </si>
  <si>
    <t>52.013</t>
  </si>
  <si>
    <t>70.182</t>
  </si>
  <si>
    <t>70.083</t>
  </si>
  <si>
    <t>70.159</t>
  </si>
  <si>
    <t>73.162</t>
  </si>
  <si>
    <t>70.228</t>
  </si>
  <si>
    <t>73.238</t>
  </si>
  <si>
    <t>73.195</t>
  </si>
  <si>
    <t>72.081</t>
  </si>
  <si>
    <t>73.037</t>
  </si>
  <si>
    <t>73.088</t>
  </si>
  <si>
    <t>73.002</t>
  </si>
  <si>
    <t>70.069</t>
  </si>
  <si>
    <t>73.327</t>
  </si>
  <si>
    <t>72.016</t>
  </si>
  <si>
    <t>70.119</t>
  </si>
  <si>
    <t>70.052</t>
  </si>
  <si>
    <t>69.005</t>
  </si>
  <si>
    <t>66.001</t>
  </si>
  <si>
    <t>73.231</t>
  </si>
  <si>
    <t>73.295</t>
  </si>
  <si>
    <t>70.129</t>
  </si>
  <si>
    <t>70.104</t>
  </si>
  <si>
    <t>73.303</t>
  </si>
  <si>
    <t>72.044</t>
  </si>
  <si>
    <t>73.222</t>
  </si>
  <si>
    <t>70.112</t>
  </si>
  <si>
    <t>73.266</t>
  </si>
  <si>
    <t>70.255</t>
  </si>
  <si>
    <t>70.266</t>
  </si>
  <si>
    <t>73.197</t>
  </si>
  <si>
    <t>73.353</t>
  </si>
  <si>
    <t>72.052</t>
  </si>
  <si>
    <t>72.039</t>
  </si>
  <si>
    <t>73.339</t>
  </si>
  <si>
    <t>73.351</t>
  </si>
  <si>
    <t>73.212</t>
  </si>
  <si>
    <t>73.288</t>
  </si>
  <si>
    <t>73.168</t>
  </si>
  <si>
    <t>73.361</t>
  </si>
  <si>
    <t>73.067</t>
  </si>
  <si>
    <t>70.141</t>
  </si>
  <si>
    <t>70.117</t>
  </si>
  <si>
    <t>73.0301</t>
  </si>
  <si>
    <t>73.216</t>
  </si>
  <si>
    <t>73.154</t>
  </si>
  <si>
    <t>52.004</t>
  </si>
  <si>
    <t>72.059</t>
  </si>
  <si>
    <t>65.004</t>
  </si>
  <si>
    <t>71.026</t>
  </si>
  <si>
    <t>70.213</t>
  </si>
  <si>
    <t>70.242</t>
  </si>
  <si>
    <t>70.235</t>
  </si>
  <si>
    <t>73.183</t>
  </si>
  <si>
    <t>70.006</t>
  </si>
  <si>
    <t>70.162</t>
  </si>
  <si>
    <t>73.128</t>
  </si>
  <si>
    <t>73.069</t>
  </si>
  <si>
    <t>70.282</t>
  </si>
  <si>
    <t>70.237</t>
  </si>
  <si>
    <t>70.202</t>
  </si>
  <si>
    <t>73.075</t>
  </si>
  <si>
    <t>70.176</t>
  </si>
  <si>
    <t>74.012</t>
  </si>
  <si>
    <t>69.016</t>
  </si>
  <si>
    <t>68.001</t>
  </si>
  <si>
    <t>70.301</t>
  </si>
  <si>
    <t>73.309</t>
  </si>
  <si>
    <t>73.167</t>
  </si>
  <si>
    <t>69.002</t>
  </si>
  <si>
    <t>70.035</t>
  </si>
  <si>
    <t>72.053</t>
  </si>
  <si>
    <t>73.262</t>
  </si>
  <si>
    <t>72.033</t>
  </si>
  <si>
    <t>73.253</t>
  </si>
  <si>
    <t>73.235</t>
  </si>
  <si>
    <t>70.244</t>
  </si>
  <si>
    <t>71.004</t>
  </si>
  <si>
    <t>73.335</t>
  </si>
  <si>
    <t>73.137</t>
  </si>
  <si>
    <t>70.127</t>
  </si>
  <si>
    <t>53.001</t>
  </si>
  <si>
    <t>52.015</t>
  </si>
  <si>
    <t>73.033</t>
  </si>
  <si>
    <t>73.122</t>
  </si>
  <si>
    <t>73.328</t>
  </si>
  <si>
    <t>73.229</t>
  </si>
  <si>
    <t>70.053</t>
  </si>
  <si>
    <t>73.329</t>
  </si>
  <si>
    <t>73.305</t>
  </si>
  <si>
    <t>70.164</t>
  </si>
  <si>
    <t>73.188</t>
  </si>
  <si>
    <t>73.131</t>
  </si>
  <si>
    <t>54.002</t>
  </si>
  <si>
    <t>70.044</t>
  </si>
  <si>
    <t>72.038</t>
  </si>
  <si>
    <t>73.031</t>
  </si>
  <si>
    <t>72.041</t>
  </si>
  <si>
    <t>66.008</t>
  </si>
  <si>
    <t>70.151</t>
  </si>
  <si>
    <t>65.015</t>
  </si>
  <si>
    <t>73.121</t>
  </si>
  <si>
    <t>70.063</t>
  </si>
  <si>
    <t>70.049</t>
  </si>
  <si>
    <t>73.314</t>
  </si>
  <si>
    <t>72.026</t>
  </si>
  <si>
    <t>70.047</t>
  </si>
  <si>
    <t>72.088</t>
  </si>
  <si>
    <t>3.005</t>
  </si>
  <si>
    <t>73.272</t>
  </si>
  <si>
    <t>50.001</t>
  </si>
  <si>
    <t>73.018</t>
  </si>
  <si>
    <t>73.022</t>
  </si>
  <si>
    <t>3.004</t>
  </si>
  <si>
    <t>73.014</t>
  </si>
  <si>
    <t>73.008</t>
  </si>
  <si>
    <t>73.207</t>
  </si>
  <si>
    <t>70.161</t>
  </si>
  <si>
    <t>73.049</t>
  </si>
  <si>
    <t>70.167</t>
  </si>
  <si>
    <t>73.368</t>
  </si>
  <si>
    <t>66.006</t>
  </si>
  <si>
    <t>70.297</t>
  </si>
  <si>
    <t>70.137</t>
  </si>
  <si>
    <t>70.295</t>
  </si>
  <si>
    <t>73.315</t>
  </si>
  <si>
    <t>70.267</t>
  </si>
  <si>
    <t>71.016</t>
  </si>
  <si>
    <t>73.352</t>
  </si>
  <si>
    <t>70.144</t>
  </si>
  <si>
    <t>74.008</t>
  </si>
  <si>
    <t>73.068</t>
  </si>
  <si>
    <t>73.285</t>
  </si>
  <si>
    <t>73.261</t>
  </si>
  <si>
    <t>70.274</t>
  </si>
  <si>
    <t>70.197</t>
  </si>
  <si>
    <t>73.228</t>
  </si>
  <si>
    <t>73.038</t>
  </si>
  <si>
    <t>70.072</t>
  </si>
  <si>
    <t>70.081</t>
  </si>
  <si>
    <t>70.292</t>
  </si>
  <si>
    <t>73.202</t>
  </si>
  <si>
    <t>66.004</t>
  </si>
  <si>
    <t>73.326</t>
  </si>
  <si>
    <t>73.108</t>
  </si>
  <si>
    <t>72.011</t>
  </si>
  <si>
    <t>73.118</t>
  </si>
  <si>
    <t>70.146</t>
  </si>
  <si>
    <t>73.317</t>
  </si>
  <si>
    <t>73.218</t>
  </si>
  <si>
    <t>70.135</t>
  </si>
  <si>
    <t>73.356</t>
  </si>
  <si>
    <t>73.249</t>
  </si>
  <si>
    <t>73.252</t>
  </si>
  <si>
    <t>72.001</t>
  </si>
  <si>
    <t>72.047</t>
  </si>
  <si>
    <t>52.002</t>
  </si>
  <si>
    <t>70.225</t>
  </si>
  <si>
    <t>54.008</t>
  </si>
  <si>
    <t>73.333</t>
  </si>
  <si>
    <t>70.286</t>
  </si>
  <si>
    <t>71.012</t>
  </si>
  <si>
    <t>70.007</t>
  </si>
  <si>
    <t>74.006</t>
  </si>
  <si>
    <t>70.298</t>
  </si>
  <si>
    <t>70.034</t>
  </si>
  <si>
    <t>72.058</t>
  </si>
  <si>
    <t>70.041</t>
  </si>
  <si>
    <t>70.074</t>
  </si>
  <si>
    <t>70.082</t>
  </si>
  <si>
    <t>70.158</t>
  </si>
  <si>
    <t>74.002</t>
  </si>
  <si>
    <t>67.001</t>
  </si>
  <si>
    <t>73.045</t>
  </si>
  <si>
    <t>70.021</t>
  </si>
  <si>
    <t>66.003</t>
  </si>
  <si>
    <t>73.347</t>
  </si>
  <si>
    <t>66.012</t>
  </si>
  <si>
    <t>70.163</t>
  </si>
  <si>
    <t>71.014</t>
  </si>
  <si>
    <t>73.127</t>
  </si>
  <si>
    <t>70.299</t>
  </si>
  <si>
    <t>73.157</t>
  </si>
  <si>
    <t>73.237</t>
  </si>
  <si>
    <t>52.007</t>
  </si>
  <si>
    <t>70.232</t>
  </si>
  <si>
    <t>70.055</t>
  </si>
  <si>
    <t>73.134</t>
  </si>
  <si>
    <t>73.342</t>
  </si>
  <si>
    <t>73.081</t>
  </si>
  <si>
    <t>70.218</t>
  </si>
  <si>
    <t>73.246</t>
  </si>
  <si>
    <t>70.153</t>
  </si>
  <si>
    <t>74.004</t>
  </si>
  <si>
    <t>70.004</t>
  </si>
  <si>
    <t>73.146</t>
  </si>
  <si>
    <t>73.346</t>
  </si>
  <si>
    <t>73.023</t>
  </si>
  <si>
    <t>50.002</t>
  </si>
  <si>
    <t>72.068</t>
  </si>
  <si>
    <t>73.348</t>
  </si>
  <si>
    <t>70.025</t>
  </si>
  <si>
    <t>71.018</t>
  </si>
  <si>
    <t>70.193</t>
  </si>
  <si>
    <t>73.345</t>
  </si>
  <si>
    <t>73.215</t>
  </si>
  <si>
    <t>72.065</t>
  </si>
  <si>
    <t>70.019</t>
  </si>
  <si>
    <t>73.163</t>
  </si>
  <si>
    <t>73.263</t>
  </si>
  <si>
    <t>72.082</t>
  </si>
  <si>
    <t>70.283</t>
  </si>
  <si>
    <t>73.316</t>
  </si>
  <si>
    <t>73.042</t>
  </si>
  <si>
    <t>70.204</t>
  </si>
  <si>
    <t>70.231</t>
  </si>
  <si>
    <t>69.001</t>
  </si>
  <si>
    <t>70.173</t>
  </si>
  <si>
    <t>70.179</t>
  </si>
  <si>
    <t>70.303</t>
  </si>
  <si>
    <t>70.221</t>
  </si>
  <si>
    <t>71.009</t>
  </si>
  <si>
    <t>73.094</t>
  </si>
  <si>
    <t>72.086</t>
  </si>
  <si>
    <t>52.003</t>
  </si>
  <si>
    <t>71.011</t>
  </si>
  <si>
    <t>70.238</t>
  </si>
  <si>
    <t>73.193</t>
  </si>
  <si>
    <t>73.344</t>
  </si>
  <si>
    <t>73.217</t>
  </si>
  <si>
    <t>73.281</t>
  </si>
  <si>
    <t>70.261</t>
  </si>
  <si>
    <t>73.138</t>
  </si>
  <si>
    <t>70.205</t>
  </si>
  <si>
    <t>70.036</t>
  </si>
  <si>
    <t>73.177</t>
  </si>
  <si>
    <t>70.191</t>
  </si>
  <si>
    <t>70.058</t>
  </si>
  <si>
    <t>71.022</t>
  </si>
  <si>
    <t>70.148</t>
  </si>
  <si>
    <t>3.003</t>
  </si>
  <si>
    <t>73.084</t>
  </si>
  <si>
    <t>73.072</t>
  </si>
  <si>
    <t>73.283</t>
  </si>
  <si>
    <t>73.085</t>
  </si>
  <si>
    <t>73.083</t>
  </si>
  <si>
    <t>73.024</t>
  </si>
  <si>
    <t>70.245</t>
  </si>
  <si>
    <t>73.041</t>
  </si>
  <si>
    <t>73.125</t>
  </si>
  <si>
    <t>73.103</t>
  </si>
  <si>
    <t>70.154</t>
  </si>
  <si>
    <t>73.292</t>
  </si>
  <si>
    <t>70.075</t>
  </si>
  <si>
    <t>73.089</t>
  </si>
  <si>
    <t>73.145</t>
  </si>
  <si>
    <t>73.224</t>
  </si>
  <si>
    <t>73.176</t>
  </si>
  <si>
    <t>72.077</t>
  </si>
  <si>
    <t>70.031</t>
  </si>
  <si>
    <t>72.084</t>
  </si>
  <si>
    <t>70.265</t>
  </si>
  <si>
    <t>70.101</t>
  </si>
  <si>
    <t>70.184</t>
  </si>
  <si>
    <t>73.092</t>
  </si>
  <si>
    <t>70.256</t>
  </si>
  <si>
    <t>73.064</t>
  </si>
  <si>
    <t>73.058</t>
  </si>
  <si>
    <t>70.023</t>
  </si>
  <si>
    <t>72.036</t>
  </si>
  <si>
    <t>72.022</t>
  </si>
  <si>
    <t>69.008</t>
  </si>
  <si>
    <t>54.009</t>
  </si>
  <si>
    <t>70.168</t>
  </si>
  <si>
    <t>73.355</t>
  </si>
  <si>
    <t>70.088</t>
  </si>
  <si>
    <t>70.216</t>
  </si>
  <si>
    <t>70.155</t>
  </si>
  <si>
    <t>54.007</t>
  </si>
  <si>
    <t>73.003</t>
  </si>
  <si>
    <t>73.205</t>
  </si>
  <si>
    <t>73.363</t>
  </si>
  <si>
    <t>73.232</t>
  </si>
  <si>
    <t>73.248</t>
  </si>
  <si>
    <t>66.007</t>
  </si>
  <si>
    <t>72.046</t>
  </si>
  <si>
    <t>73.341</t>
  </si>
  <si>
    <t>70.091</t>
  </si>
  <si>
    <t>70.105</t>
  </si>
  <si>
    <t>70.107</t>
  </si>
  <si>
    <t>73.255</t>
  </si>
  <si>
    <t>73.032</t>
  </si>
  <si>
    <t>70.251</t>
  </si>
  <si>
    <t>65.002</t>
  </si>
  <si>
    <t>65.014</t>
  </si>
  <si>
    <t>74.009</t>
  </si>
  <si>
    <t>71.001</t>
  </si>
  <si>
    <t>73.223</t>
  </si>
  <si>
    <t>72.075</t>
  </si>
  <si>
    <t>70.157</t>
  </si>
  <si>
    <t>70.046</t>
  </si>
  <si>
    <t>70.039</t>
  </si>
  <si>
    <t>73.302</t>
  </si>
  <si>
    <t>70.001</t>
  </si>
  <si>
    <t>70.171</t>
  </si>
  <si>
    <t>73.107</t>
  </si>
  <si>
    <t>69.011</t>
  </si>
  <si>
    <t>73.213</t>
  </si>
  <si>
    <t>70.259</t>
  </si>
  <si>
    <t>73.106</t>
  </si>
  <si>
    <t>72.049</t>
  </si>
  <si>
    <t>73.179</t>
  </si>
  <si>
    <t>3.001</t>
  </si>
  <si>
    <t>70.203</t>
  </si>
  <si>
    <t>73.199</t>
  </si>
  <si>
    <t>72.005</t>
  </si>
  <si>
    <t>70.247</t>
  </si>
  <si>
    <t>66.002</t>
  </si>
  <si>
    <t>73.095</t>
  </si>
  <si>
    <t>70.108</t>
  </si>
  <si>
    <t>70.268</t>
  </si>
  <si>
    <t>73.201</t>
  </si>
  <si>
    <t>73.259</t>
  </si>
  <si>
    <t>73.028</t>
  </si>
  <si>
    <t>73.185</t>
  </si>
  <si>
    <t>72.015</t>
  </si>
  <si>
    <t>73.184</t>
  </si>
  <si>
    <t>73.264</t>
  </si>
  <si>
    <t>73.112</t>
  </si>
  <si>
    <t>72.087</t>
  </si>
  <si>
    <t>72.028</t>
  </si>
  <si>
    <t>65.008</t>
  </si>
  <si>
    <t>70.211</t>
  </si>
  <si>
    <t>73.307</t>
  </si>
  <si>
    <t>73.077</t>
  </si>
  <si>
    <t>65.005</t>
  </si>
  <si>
    <t>71.013</t>
  </si>
  <si>
    <t>70.252</t>
  </si>
  <si>
    <t>70.089</t>
  </si>
  <si>
    <t>72.048</t>
  </si>
  <si>
    <t>70.165</t>
  </si>
  <si>
    <t>73.241</t>
  </si>
  <si>
    <t>70.077</t>
  </si>
  <si>
    <t>69.007</t>
  </si>
  <si>
    <t>71.002</t>
  </si>
  <si>
    <t>66.009</t>
  </si>
  <si>
    <t>70.174</t>
  </si>
  <si>
    <t>72.061</t>
  </si>
  <si>
    <t>73.181</t>
  </si>
  <si>
    <t>73.366</t>
  </si>
  <si>
    <t>73.017</t>
  </si>
  <si>
    <t>70.166</t>
  </si>
  <si>
    <t>70.018</t>
  </si>
  <si>
    <t>72.057</t>
  </si>
  <si>
    <t>71.024</t>
  </si>
  <si>
    <t>73.286</t>
  </si>
  <si>
    <t>73.046</t>
  </si>
  <si>
    <t>69.003</t>
  </si>
  <si>
    <t>71.007</t>
  </si>
  <si>
    <t>65.011</t>
  </si>
  <si>
    <t>73.104</t>
  </si>
  <si>
    <t>73.308</t>
  </si>
  <si>
    <t>70.017</t>
  </si>
  <si>
    <t>73.247</t>
  </si>
  <si>
    <t>73.098</t>
  </si>
  <si>
    <t>70.128</t>
  </si>
  <si>
    <t>73.025</t>
  </si>
  <si>
    <t>70.136</t>
  </si>
  <si>
    <t>69.006</t>
  </si>
  <si>
    <t>70.087</t>
  </si>
  <si>
    <t>73.332</t>
  </si>
  <si>
    <t>73.111</t>
  </si>
  <si>
    <t>72.072</t>
  </si>
  <si>
    <t>70.239</t>
  </si>
  <si>
    <t>70.194</t>
  </si>
  <si>
    <t>70.002</t>
  </si>
  <si>
    <t>73.013</t>
  </si>
  <si>
    <t>71.003</t>
  </si>
  <si>
    <t>70.249</t>
  </si>
  <si>
    <t>70.217</t>
  </si>
  <si>
    <t>73.066</t>
  </si>
  <si>
    <t>52.001</t>
  </si>
  <si>
    <t>70.048</t>
  </si>
  <si>
    <t>73.336</t>
  </si>
  <si>
    <t>73.209</t>
  </si>
  <si>
    <t>70.051</t>
  </si>
  <si>
    <t>72.078</t>
  </si>
  <si>
    <t>52.011</t>
  </si>
  <si>
    <t>73.078</t>
  </si>
  <si>
    <t>73.164</t>
  </si>
  <si>
    <t>70.095</t>
  </si>
  <si>
    <t>73.198</t>
  </si>
  <si>
    <t>73.189</t>
  </si>
  <si>
    <t>72.042</t>
  </si>
  <si>
    <t>52.008</t>
  </si>
  <si>
    <t>73.035</t>
  </si>
  <si>
    <t>50.003</t>
  </si>
  <si>
    <t>72.014</t>
  </si>
  <si>
    <t>70.296</t>
  </si>
  <si>
    <t>70.016</t>
  </si>
  <si>
    <t>70.209</t>
  </si>
  <si>
    <t>70.263</t>
  </si>
  <si>
    <t>70.132</t>
  </si>
  <si>
    <t>72.035</t>
  </si>
  <si>
    <t>73.091</t>
  </si>
  <si>
    <t>73.364</t>
  </si>
  <si>
    <t>73.171</t>
  </si>
  <si>
    <t>73.123</t>
  </si>
  <si>
    <t>72.079</t>
  </si>
  <si>
    <t>70.028</t>
  </si>
  <si>
    <t>72.037</t>
  </si>
  <si>
    <t>70.056</t>
  </si>
  <si>
    <t>72.024</t>
  </si>
  <si>
    <t>70.057</t>
  </si>
  <si>
    <t>70.076</t>
  </si>
  <si>
    <t>73.175</t>
  </si>
  <si>
    <t>73.152</t>
  </si>
  <si>
    <t>73.097</t>
  </si>
  <si>
    <t>73.158</t>
  </si>
  <si>
    <t>73.182</t>
  </si>
  <si>
    <t>52.009</t>
  </si>
  <si>
    <t>71.005</t>
  </si>
  <si>
    <t>73.126</t>
  </si>
  <si>
    <t>73.323</t>
  </si>
  <si>
    <t>73.132</t>
  </si>
  <si>
    <t>70.138</t>
  </si>
  <si>
    <t>70.264</t>
  </si>
  <si>
    <t>65.012</t>
  </si>
  <si>
    <t>70.009</t>
  </si>
  <si>
    <t>70.177</t>
  </si>
  <si>
    <t>70.121</t>
  </si>
  <si>
    <t>65.001</t>
  </si>
  <si>
    <t>70.241</t>
  </si>
  <si>
    <t>73.005</t>
  </si>
  <si>
    <t>73.133</t>
  </si>
  <si>
    <t>74.005</t>
  </si>
  <si>
    <t>72.064</t>
  </si>
  <si>
    <t>73.076</t>
  </si>
  <si>
    <t>73.166</t>
  </si>
  <si>
    <t>73.011</t>
  </si>
  <si>
    <t>71.029</t>
  </si>
  <si>
    <t>73.043</t>
  </si>
  <si>
    <t>54.001</t>
  </si>
  <si>
    <t>65.006</t>
  </si>
  <si>
    <t>72.071</t>
  </si>
  <si>
    <t>73.034</t>
  </si>
  <si>
    <t>71.023</t>
  </si>
  <si>
    <t>70.178</t>
  </si>
  <si>
    <t>73.021</t>
  </si>
  <si>
    <t>74.007</t>
  </si>
  <si>
    <t>70.122</t>
  </si>
  <si>
    <t>70.254</t>
  </si>
  <si>
    <t>72.018</t>
  </si>
  <si>
    <t>73.051</t>
  </si>
  <si>
    <t>72.029</t>
  </si>
  <si>
    <t>70.208</t>
  </si>
  <si>
    <t>70.224</t>
  </si>
  <si>
    <t>70.285</t>
  </si>
  <si>
    <t>54.006</t>
  </si>
  <si>
    <t>70.236</t>
  </si>
  <si>
    <t>70.198</t>
  </si>
  <si>
    <t>73.359</t>
  </si>
  <si>
    <t>70.045</t>
  </si>
  <si>
    <t>72.054</t>
  </si>
  <si>
    <t>70.189</t>
  </si>
  <si>
    <t>73.052</t>
  </si>
  <si>
    <t>70.065</t>
  </si>
  <si>
    <t>70.212</t>
  </si>
  <si>
    <t>73.273</t>
  </si>
  <si>
    <t>73.086</t>
  </si>
  <si>
    <t>73.299</t>
  </si>
  <si>
    <t>74.003</t>
  </si>
  <si>
    <t>70.066</t>
  </si>
  <si>
    <t>73.073</t>
  </si>
  <si>
    <t>73.301</t>
  </si>
  <si>
    <t>73.325</t>
  </si>
  <si>
    <t>70.005</t>
  </si>
  <si>
    <t>73.306</t>
  </si>
  <si>
    <t>73.027</t>
  </si>
  <si>
    <t>73.251</t>
  </si>
  <si>
    <t>73.026</t>
  </si>
  <si>
    <t>73.015</t>
  </si>
  <si>
    <t>70.054</t>
  </si>
  <si>
    <t>69.018</t>
  </si>
  <si>
    <t>73.079</t>
  </si>
  <si>
    <t>70.011</t>
  </si>
  <si>
    <t>52.014</t>
  </si>
  <si>
    <t>73.358</t>
  </si>
  <si>
    <t>73.004</t>
  </si>
  <si>
    <t>70.147</t>
  </si>
  <si>
    <t>54.005</t>
  </si>
  <si>
    <t>70.125</t>
  </si>
  <si>
    <t>70.281</t>
  </si>
  <si>
    <t>70.143</t>
  </si>
  <si>
    <t>73.114</t>
  </si>
  <si>
    <t>74.001</t>
  </si>
  <si>
    <t>70.024</t>
  </si>
  <si>
    <t>70.246</t>
  </si>
  <si>
    <t>71.028</t>
  </si>
  <si>
    <t>73.159</t>
  </si>
  <si>
    <t>73.258</t>
  </si>
  <si>
    <t>73.147</t>
  </si>
  <si>
    <t>70.008</t>
  </si>
  <si>
    <t>66.005</t>
  </si>
  <si>
    <t>69.017</t>
  </si>
  <si>
    <t>70.302</t>
  </si>
  <si>
    <t>70.271</t>
  </si>
  <si>
    <t>72.055</t>
  </si>
  <si>
    <t>70.013</t>
  </si>
  <si>
    <t>70.306</t>
  </si>
  <si>
    <t>66.011</t>
  </si>
  <si>
    <t>72.073</t>
  </si>
  <si>
    <t>73.087</t>
  </si>
  <si>
    <t>70.094</t>
  </si>
  <si>
    <t>72.067</t>
  </si>
  <si>
    <t>73.245</t>
  </si>
  <si>
    <t>70.133</t>
  </si>
  <si>
    <t>73.142</t>
  </si>
  <si>
    <t>70.015</t>
  </si>
  <si>
    <t>70.199</t>
  </si>
  <si>
    <t>73.334</t>
  </si>
  <si>
    <t>73.144</t>
  </si>
  <si>
    <t>70.126</t>
  </si>
  <si>
    <t>70.111</t>
  </si>
  <si>
    <t>73.313</t>
  </si>
  <si>
    <t>73.048</t>
  </si>
  <si>
    <t>70.114</t>
  </si>
  <si>
    <t>73.293</t>
  </si>
  <si>
    <t>70.026</t>
  </si>
  <si>
    <t>72.003</t>
  </si>
  <si>
    <t>73.204</t>
  </si>
  <si>
    <t>73.227</t>
  </si>
  <si>
    <t>73.226</t>
  </si>
  <si>
    <t>73.191</t>
  </si>
  <si>
    <t>70.307</t>
  </si>
  <si>
    <t>73.294</t>
  </si>
  <si>
    <t>73.321</t>
  </si>
  <si>
    <t>70.042</t>
  </si>
  <si>
    <t>70.269</t>
  </si>
  <si>
    <t>72.032</t>
  </si>
  <si>
    <t>70.229</t>
  </si>
  <si>
    <t>73.001</t>
  </si>
  <si>
    <t>70.092</t>
  </si>
  <si>
    <t>73.268</t>
  </si>
  <si>
    <t>73.071</t>
  </si>
  <si>
    <t>73.029</t>
  </si>
  <si>
    <t>73.065</t>
  </si>
  <si>
    <t>70.253</t>
  </si>
  <si>
    <t>70.079</t>
  </si>
  <si>
    <t>69.013</t>
  </si>
  <si>
    <t>70.272</t>
  </si>
  <si>
    <t>73.312</t>
  </si>
  <si>
    <t>73.357</t>
  </si>
  <si>
    <t>73.354</t>
  </si>
  <si>
    <t>73.055</t>
  </si>
  <si>
    <t>73.019</t>
  </si>
  <si>
    <t>73.349</t>
  </si>
  <si>
    <t>73.269</t>
  </si>
  <si>
    <t>70.293</t>
  </si>
  <si>
    <t>72.002</t>
  </si>
  <si>
    <t>73.109</t>
  </si>
  <si>
    <t>70.195</t>
  </si>
  <si>
    <t>73.007</t>
  </si>
  <si>
    <t>70.067</t>
  </si>
  <si>
    <t>69.015</t>
  </si>
  <si>
    <t>73.057</t>
  </si>
  <si>
    <t>70.102</t>
  </si>
  <si>
    <t>73.289</t>
  </si>
  <si>
    <t>73.221</t>
  </si>
  <si>
    <t>70.304</t>
  </si>
  <si>
    <t>73.063</t>
  </si>
  <si>
    <t>71.017</t>
  </si>
  <si>
    <t>70.243</t>
  </si>
  <si>
    <t>73.044</t>
  </si>
  <si>
    <t>73.208</t>
  </si>
  <si>
    <t>73.039</t>
  </si>
  <si>
    <t>70.219</t>
  </si>
  <si>
    <t>73.174</t>
  </si>
  <si>
    <t>71.008</t>
  </si>
  <si>
    <t>70.187</t>
  </si>
  <si>
    <t>70.022</t>
  </si>
  <si>
    <t>70.214</t>
  </si>
  <si>
    <t>71.015</t>
  </si>
  <si>
    <t>52.016</t>
  </si>
  <si>
    <t>70.172</t>
  </si>
  <si>
    <t>70.123</t>
  </si>
  <si>
    <t>73.059</t>
  </si>
  <si>
    <t>54.004</t>
  </si>
  <si>
    <t>70.012</t>
  </si>
  <si>
    <t>73.101</t>
  </si>
  <si>
    <t>70.192</t>
  </si>
  <si>
    <t>73.082</t>
  </si>
  <si>
    <t>53.002</t>
  </si>
  <si>
    <t>70.175</t>
  </si>
  <si>
    <t>73.338</t>
  </si>
  <si>
    <t>73.009</t>
  </si>
  <si>
    <t>73.319</t>
  </si>
  <si>
    <t>70.131</t>
  </si>
  <si>
    <t>73.139</t>
  </si>
  <si>
    <t>73.096</t>
  </si>
  <si>
    <t>73.153</t>
  </si>
  <si>
    <t>70.181</t>
  </si>
  <si>
    <t>72.017</t>
  </si>
  <si>
    <t>73.282</t>
  </si>
  <si>
    <t>70.038</t>
  </si>
  <si>
    <t>73.099</t>
  </si>
  <si>
    <t>73.287</t>
  </si>
  <si>
    <t>70.215</t>
  </si>
  <si>
    <t>70.142</t>
  </si>
  <si>
    <t>73.056</t>
  </si>
  <si>
    <t>70.103</t>
  </si>
  <si>
    <t>72.021</t>
  </si>
  <si>
    <t>72.066</t>
  </si>
  <si>
    <t>70.113</t>
  </si>
  <si>
    <t>70.257</t>
  </si>
  <si>
    <t>70.014</t>
  </si>
  <si>
    <t>73.151</t>
  </si>
  <si>
    <t>52.005</t>
  </si>
  <si>
    <t>70.115</t>
  </si>
  <si>
    <t>73.275</t>
  </si>
  <si>
    <t>71.019</t>
  </si>
  <si>
    <t>72.009</t>
  </si>
  <si>
    <t>73.284</t>
  </si>
  <si>
    <t>70.073</t>
  </si>
  <si>
    <t>52.006</t>
  </si>
  <si>
    <t>72.062</t>
  </si>
  <si>
    <t>73.337</t>
  </si>
  <si>
    <t>70.279</t>
  </si>
  <si>
    <t>73.297</t>
  </si>
  <si>
    <t>73.214</t>
  </si>
  <si>
    <t>70.258</t>
  </si>
  <si>
    <t>69.012</t>
  </si>
  <si>
    <t>70.106</t>
  </si>
  <si>
    <t>70.062</t>
  </si>
  <si>
    <t>72.025</t>
  </si>
  <si>
    <t>73.318</t>
  </si>
  <si>
    <t>70.186</t>
  </si>
  <si>
    <t>70.294</t>
  </si>
  <si>
    <t>65.016</t>
  </si>
  <si>
    <t>70.059</t>
  </si>
  <si>
    <t>52.012</t>
  </si>
  <si>
    <t>70.071</t>
  </si>
  <si>
    <t>72.013</t>
  </si>
  <si>
    <t>73.006</t>
  </si>
  <si>
    <t>Action</t>
  </si>
  <si>
    <t>ABH</t>
  </si>
  <si>
    <t>Small Argent &amp; Sable</t>
  </si>
  <si>
    <t>July Highflyer</t>
  </si>
  <si>
    <t>May Highflyer</t>
  </si>
  <si>
    <t>Ruddy Highflyer</t>
  </si>
  <si>
    <t>70.109x</t>
  </si>
  <si>
    <t>November Moth aggregate</t>
  </si>
  <si>
    <t>Rheumaptera undulata</t>
  </si>
  <si>
    <t>Rheumaptera cervinalis</t>
  </si>
  <si>
    <t>Angle-barred or Ash Pug</t>
  </si>
  <si>
    <t>Wormwood and Ling Pug</t>
  </si>
  <si>
    <t>Magpie</t>
  </si>
  <si>
    <t>Lycia zonaria zonaria</t>
  </si>
  <si>
    <t>Pungeleria capreolaria</t>
  </si>
  <si>
    <t>Gluphisia crenata crenata</t>
  </si>
  <si>
    <t>White Satin Moth</t>
  </si>
  <si>
    <t>The Druid</t>
  </si>
  <si>
    <t>73.038x</t>
  </si>
  <si>
    <t>Grey Dagger aggregate</t>
  </si>
  <si>
    <t>Cucullia calendulae</t>
  </si>
  <si>
    <t>Marigold Shark</t>
  </si>
  <si>
    <t>73.063x</t>
  </si>
  <si>
    <t>Copper Underwing aggregate</t>
  </si>
  <si>
    <t>Shining  Marbled</t>
  </si>
  <si>
    <t>73.129x</t>
  </si>
  <si>
    <t>Ear Moth aggregate</t>
  </si>
  <si>
    <t>Photedes morrisii morrisii</t>
  </si>
  <si>
    <t>Morris's or Bond's Wainscot</t>
  </si>
  <si>
    <t>73.170x</t>
  </si>
  <si>
    <t>Common Rustic aggregate</t>
  </si>
  <si>
    <t>73.175x</t>
  </si>
  <si>
    <t>Marbled Minor aggregate</t>
  </si>
  <si>
    <t>Dryobotodes tenebrosa</t>
  </si>
  <si>
    <t>Heart &amp; Dart</t>
  </si>
  <si>
    <t>Heart &amp; Club</t>
  </si>
  <si>
    <t>73.0527</t>
  </si>
  <si>
    <t>66.010</t>
  </si>
  <si>
    <t>70.040</t>
  </si>
  <si>
    <t>66.007x</t>
  </si>
  <si>
    <t>2343x</t>
  </si>
  <si>
    <t>2248b</t>
  </si>
  <si>
    <r>
      <t xml:space="preserve">Guidance Notes. </t>
    </r>
    <r>
      <rPr>
        <b/>
        <u/>
        <sz val="11"/>
        <color theme="1"/>
        <rFont val="Calibri"/>
        <family val="2"/>
        <scheme val="minor"/>
      </rPr>
      <t>Please read before use</t>
    </r>
  </si>
  <si>
    <t>Fully revised - one spreadsheet usable on Microsoft Excel, Open Office Calc and Google Sheets</t>
  </si>
  <si>
    <t>You are free to use, copy or distribute these sheets for non-commercial purposes only. These sheets may also be useful as the basis for specific sheets of your own, for example covering different counties or different groups of animals or plants but please acknowledge the source.</t>
  </si>
  <si>
    <t>Aggregates</t>
  </si>
  <si>
    <t>Several species, such as Common Rustic, Grey Dagger, Acleris laterana, etc. have aggregate options which you will see in the vernacular drop down or by entering an "x" after the Bradley or ABH code.</t>
  </si>
  <si>
    <t>Not recorded in Lancashire</t>
  </si>
  <si>
    <t>Not known in Lancashire. Photograph, retain specimen until County Recorder consulted</t>
  </si>
  <si>
    <t>Considered extinct in Lancashire</t>
  </si>
  <si>
    <t>69.0151</t>
  </si>
  <si>
    <t>Hyles lineata</t>
  </si>
  <si>
    <t>White-lined Hawk-moth</t>
  </si>
  <si>
    <t>70.1271</t>
  </si>
  <si>
    <t>Horisme radicaria</t>
  </si>
  <si>
    <t>Cryptic Fern</t>
  </si>
  <si>
    <t>72.0021</t>
  </si>
  <si>
    <t>Orodesma apicina</t>
  </si>
  <si>
    <t>72.0272</t>
  </si>
  <si>
    <t>Pyrrharctia isabella</t>
  </si>
  <si>
    <t>Isabelline Tiger</t>
  </si>
  <si>
    <t>Tawny Shears / Pod Lover</t>
  </si>
  <si>
    <t>74.0095</t>
  </si>
  <si>
    <t>Nycteola siculana</t>
  </si>
  <si>
    <t>Banded Nycteoline</t>
  </si>
  <si>
    <t>Epirrita dilutata agg.</t>
  </si>
  <si>
    <t>Acronicta tridens/psi</t>
  </si>
  <si>
    <t>Amphipyra pyramidea agg.</t>
  </si>
  <si>
    <t>Amphipoea oculea agg.</t>
  </si>
  <si>
    <t>Mesapamea secalis agg.</t>
  </si>
  <si>
    <t>Oligia strigilis agg.</t>
  </si>
  <si>
    <t>70.1698</t>
  </si>
  <si>
    <t>Eupithecia breviculata</t>
  </si>
  <si>
    <t>Rusty-shouldered Pug</t>
  </si>
  <si>
    <t>72.089</t>
  </si>
  <si>
    <t>Grammodes bifasciata</t>
  </si>
  <si>
    <t>Parallel Lines</t>
  </si>
  <si>
    <t>73.0892</t>
  </si>
  <si>
    <t>Spodoptera litura</t>
  </si>
  <si>
    <t>Asian Cotton Leafworm</t>
  </si>
  <si>
    <t>Adult: 1. If noted before mid-July = 2</t>
  </si>
  <si>
    <t>Adult: 1. If noted in July or later = 2</t>
  </si>
  <si>
    <t>Adult: 1.</t>
  </si>
  <si>
    <t>Adult: 1. Worn individuals away from woodland = retain moth and consult CMR</t>
  </si>
  <si>
    <t>Adult: 1. Away from the sefton coastal dunes = 2</t>
  </si>
  <si>
    <t>Adult: 1. Away from lowland VC59 = 2</t>
  </si>
  <si>
    <t>Adult: 3. Rare in Lancashire</t>
  </si>
  <si>
    <t>Adult: 2.</t>
  </si>
  <si>
    <t>Adult: 3. Possibly extinct in Lancashire</t>
  </si>
  <si>
    <t>Adult: 2. If taken at named pheromone lure = 1</t>
  </si>
  <si>
    <t>Adult: 2. One site near Liverpool, 2019 and 2020. Good, clear, close-up photo required</t>
  </si>
  <si>
    <t>Adult: 2. Inform CMR asap of any new colonies located</t>
  </si>
  <si>
    <t>Not recorded in Lancashire. Mid-19th century VC59 record considered unconfirmed.</t>
  </si>
  <si>
    <t>Adult: 2. Please inform CMR immediately of any new colonies located</t>
  </si>
  <si>
    <t>Adult: 3. Considered extinct in Lancashire</t>
  </si>
  <si>
    <t>Adult: 2. Be aware of possibility of Oak Processionary</t>
  </si>
  <si>
    <t>Adult: 3. No recent records in Lancashire but has been seen in south Cumbria</t>
  </si>
  <si>
    <t>Adult: 1. Away from the Sefton coast sand dunes = 2</t>
  </si>
  <si>
    <t>Adult: 3. c19th Century record, Chat Moss. Specimen and data albel seen (SMP) in Peterborough Mus - nationally extinct</t>
  </si>
  <si>
    <t>Adult: 3. Good quality photo/s essential. Considered extinct in Lancashire</t>
  </si>
  <si>
    <t>Record considered referable to H. livornica due to name/synonym confusion. (Liverpool area 1854 - synonym error)</t>
  </si>
  <si>
    <t>Adult: 2. Very local and not recorded away from coastal areas in Lancs</t>
  </si>
  <si>
    <t>Adult: 2. In large coastal dunes = 1</t>
  </si>
  <si>
    <t>Adult: 2. Good quality photo/s essential</t>
  </si>
  <si>
    <t>Adult: 2. If at all worn, retain specimen. New to Lancashire in 7/6/2020</t>
  </si>
  <si>
    <t>Adult: 2. Rare and not recorded since the 1950's. Perhaps overlooked dayflier in large coastal dunes</t>
  </si>
  <si>
    <t>Adult: 1. If worn = 2</t>
  </si>
  <si>
    <t>Adult: 4. Upland moors in spring = 2</t>
  </si>
  <si>
    <t>Adult: 3.</t>
  </si>
  <si>
    <t>Adult: 3. Suffered serious decline nationally and in Lancashire</t>
  </si>
  <si>
    <t>Adult: 1. Melanic form = 2</t>
  </si>
  <si>
    <t>Adult: 2. If worn or melanic = 4</t>
  </si>
  <si>
    <t>Adult: 3. Reliant on wild Juniper and not recorded in Lancashire since c 1900</t>
  </si>
  <si>
    <t>Adult: 1. A lot less common than Spruce Carpet - take care when identifying</t>
  </si>
  <si>
    <t>Adult: 2. Expanding range nationally - only one Lancashire record</t>
  </si>
  <si>
    <t>Adult: 1. If away from single known area in north Lancashire = 2</t>
  </si>
  <si>
    <t>Adult: 3. Suffered serious decline nationally and in Lancashire. From known sites = 2</t>
  </si>
  <si>
    <t>Adult: 1. Includes the subspecies Arran Carpet which does not occur in England.</t>
  </si>
  <si>
    <t>Adult: 2. Photo of underside of wings. Flies end 7 to early 9. Away from moorland edges and earlier or later = 4</t>
  </si>
  <si>
    <t>Adult: 2. Away from upland limestone = 3</t>
  </si>
  <si>
    <t>Adult: 4.</t>
  </si>
  <si>
    <t>Adult: 2. If recorded after first week of September = 4</t>
  </si>
  <si>
    <t>Adult: 1. Away from known sites = 2</t>
  </si>
  <si>
    <t>Adult: 3. Scarce in Lancashire, good photo essential - if at all worn = 4</t>
  </si>
  <si>
    <t>Adult: 1. In lowland Lancs = 2</t>
  </si>
  <si>
    <t>Adult: 2. From known northern limestone sites = 1</t>
  </si>
  <si>
    <t>Adult: 1. If away from the Silverdale area = 2</t>
  </si>
  <si>
    <t>Adult: 3. Probably extinct in Lancashire</t>
  </si>
  <si>
    <t>Adult: 1. Away from upland river catchments and moors = 2</t>
  </si>
  <si>
    <t>Adult: 1. Size and flight period also important separarting this from Small Rivulet</t>
  </si>
  <si>
    <t>Adult: 1. Size and flight period also important separarting this from Rivulet</t>
  </si>
  <si>
    <t>Adult: 1. Away from coastal dunes in VC60 = 2</t>
  </si>
  <si>
    <t>Adult: 2. Away from northern limestone = 3</t>
  </si>
  <si>
    <t>Adult: 1. If worn = 4. Beware potential confusion with Sloe Pug.</t>
  </si>
  <si>
    <t>Adult: 2. If worn or away from bilberry in/near woodland = 4</t>
  </si>
  <si>
    <t>Adult: 2. If worn or away from old man's beard = 4</t>
  </si>
  <si>
    <t>Adult: 4. Scarce in Lancashire</t>
  </si>
  <si>
    <t>Adult: 2. If worn = 4</t>
  </si>
  <si>
    <t>Adult: 1. Check flight period against that of Toadflax Pug</t>
  </si>
  <si>
    <t>Adult: 4. Possible extinct in Lancashire - last recorded in the 19th century</t>
  </si>
  <si>
    <t>Adult: 1. If worn = 4</t>
  </si>
  <si>
    <t>Adult: 2. If worn = 4. In known conifer sites = 1</t>
  </si>
  <si>
    <t>Adult: 2. Size details essential. Scarce in Lancashire. Onr record in each vice county (VC59 in c1859 and VC60 in 2013). Grade 4 if at all worn</t>
  </si>
  <si>
    <t>Adult: 2. Scarce in Lancashire. Away from the northern limestone = 4</t>
  </si>
  <si>
    <t>Adult: 4. A good photo in good condition with size may suffice - check with CMR. New to VC60 on 15/6/2020.</t>
  </si>
  <si>
    <t>Adult: 2. If away from limestone pavement areas retain moth for CMR</t>
  </si>
  <si>
    <t>Adult: 2. If worn = 4. At known coastal localities = 1</t>
  </si>
  <si>
    <t>Adult: 2. Unless from known upland mire sites = 1. Inform CMR asap of new sites</t>
  </si>
  <si>
    <t>Adult: 2. Unless from northern limestone = 1. Inform CMR asap of new sites</t>
  </si>
  <si>
    <t>Adult: 1. If amongst indigenous Aspen = 2</t>
  </si>
  <si>
    <t>Adult: 2. On Northern limestone = 1. One historic record in VC59</t>
  </si>
  <si>
    <t>Adult: 2. Essential a good photo provided to exclude Peacock Moth. If worn = 4</t>
  </si>
  <si>
    <t>Adult: 2. Seriously declined nationally.</t>
  </si>
  <si>
    <t>Adult: 1. Ensure pale well-marked Common Heath is excluded</t>
  </si>
  <si>
    <t>Adult: 1. Away from northern limestone = 2</t>
  </si>
  <si>
    <t>Adult: 1. Away from the single site near Heysham = 2. Inform CMR of new sites immediately</t>
  </si>
  <si>
    <t>Adult: 1. If a new site = 2 (due potential confusion with yellow form of Mottled Umber)</t>
  </si>
  <si>
    <t>Adult: 1. See note under Scarce Umber above</t>
  </si>
  <si>
    <t>Adult: 3. Possibly extinct in Lancashire - not recorded since 19th century</t>
  </si>
  <si>
    <t>Adult: 2. Upland coniferous areas = 1</t>
  </si>
  <si>
    <t>Adult: 2. If worn or away from northern limestone = 4</t>
  </si>
  <si>
    <t>Adult: 2. From the northern limestone = 1</t>
  </si>
  <si>
    <t>Adult: 2. In VC60 only a historic record and one in 2017</t>
  </si>
  <si>
    <t>Adult: 2. New to Lancashire on 25/6/2020 - vagrant or introduction via horticultural trade</t>
  </si>
  <si>
    <t>Adult: 3. Only noted once, in 1968</t>
  </si>
  <si>
    <t>Adult: 2. From northern limestone woodland = 1</t>
  </si>
  <si>
    <t>Adult: 3. Not recorded, on a single area on the Sefton dunes, since 1975</t>
  </si>
  <si>
    <t>Adult: 3. Once, 1860, female on Liverpool - Leeds canal bank in Chorley</t>
  </si>
  <si>
    <t>Adult: 2. Male VC59 1846 and indoor larval record in 2017 VC60 - both considered Adventive</t>
  </si>
  <si>
    <t>Adult: 2. Status uncertain - introduced Wirral population or genuine expansion nationally equally possible - new to VC60 on 25/6/2020</t>
  </si>
  <si>
    <t>Adult: 1. If worn, beware potential confusion with Eudonia pallida</t>
  </si>
  <si>
    <t>Adult: 3. Once in 1866. Considered extinct in Lancashire</t>
  </si>
  <si>
    <t>Adult: 4. If a larval record = 2</t>
  </si>
  <si>
    <t>Adult: 3. Probably extinct in Lancashire. Single VC60 record in 1955 at St Annes.</t>
  </si>
  <si>
    <t>Adult: 2. Potential confusion and flight period overlap with Chamomile Shark</t>
  </si>
  <si>
    <t>Adult: 2. If later than early May beware confusion with Shark</t>
  </si>
  <si>
    <t>Adult: 1. These two species can be difficult to separate when worn - only record fresh specimens</t>
  </si>
  <si>
    <t>Adult: 2. From known large reedbed sites = 1</t>
  </si>
  <si>
    <t>Adult: 2. Away from known sites a photo would be appreciated</t>
  </si>
  <si>
    <t>Adult: 2. Probably just an Adventive in Lancashire</t>
  </si>
  <si>
    <t>Adult: 2. Always supply size details with photo</t>
  </si>
  <si>
    <t>Adult: 2. good quality photo of fresh moth needed - otherwise = 4</t>
  </si>
  <si>
    <t>Adult: 2. First for VC60 in 2019</t>
  </si>
  <si>
    <t>Considered nationally extinct</t>
  </si>
  <si>
    <t>Adult: 2. If away from the northern limestone = 4</t>
  </si>
  <si>
    <t>Adult: 1. In VC60 = 2</t>
  </si>
  <si>
    <t>Adult: 1. If at all worn around the wing fringes = 2</t>
  </si>
  <si>
    <t>Adult: 1. some can be difficult to separate from Pale Pinion. If unsure = 2</t>
  </si>
  <si>
    <t>Adult: 3. Scarce Migrant</t>
  </si>
  <si>
    <t>Adult: 2. 2 moths shown at the South London Entomological Society Exhibition on 24.10.1895 from 'Lancashire'</t>
  </si>
  <si>
    <t>Adult: 1. Away from moorland and large coastal dunes = 2</t>
  </si>
  <si>
    <t>Adult: 1. Away from upland moorland = 2</t>
  </si>
  <si>
    <t>Adult: 2. Rare moth in Lancashire. Most records are due to a typo of Bright-line Brown-eye</t>
  </si>
  <si>
    <t>Adult: 1. Take care when separating from Smoky Wainscot (if in doubt inspect hindwing)</t>
  </si>
  <si>
    <t>Adult: 1. September and October records are much more likely to be Common Wainscot</t>
  </si>
  <si>
    <t>Adult: 2. From known large reedbed sites = 1. Beware confusion with Common/Smoky Wainscot</t>
  </si>
  <si>
    <t>Adult: 1. May be declining in some parts of Lancashire. Take care to exclude strongly marked Smoky Wainscot</t>
  </si>
  <si>
    <t>Adult: 3. Considered extinct in Lancashire. See link for i/d help - https://www.biodiversitylibrary.org/item/97787#page/186/mode/1up</t>
  </si>
  <si>
    <t>Adult: 2. If at a regularly known site = 1</t>
  </si>
  <si>
    <t>Adult: 1. Away from large coastal dunes = 2</t>
  </si>
  <si>
    <t>Adult: 2. In upland woodland and limestone areas in extreme north VC60 = 1</t>
  </si>
  <si>
    <t>Adult: 2. In moorland areas = 1</t>
  </si>
  <si>
    <t>Adult: 3. Adventive, imported from Singapore in 1978</t>
  </si>
  <si>
    <t>u</t>
  </si>
  <si>
    <t>Resident</t>
  </si>
  <si>
    <t>Adult: 2. Historic record only - good quality photo essential</t>
  </si>
  <si>
    <t>Zygaena trifolii</t>
  </si>
  <si>
    <t>Adult: 1. Includes the suggested ssp of Northern Eggar</t>
  </si>
  <si>
    <t>Migrant</t>
  </si>
  <si>
    <t>Adult: 1 / 2. Good quality photo/s essential away from upland heather moors</t>
  </si>
  <si>
    <t>Adult: 2. Good quality photo essential. August specimens - keep moth for checking by CMR</t>
  </si>
  <si>
    <t>Adult: 2. Second brood Clay Triple-lines can have slight blush on forewing</t>
  </si>
  <si>
    <t>Adult: 2. Second brood Clay Triple-lines can be confused with Maiden's Blush</t>
  </si>
  <si>
    <t>Adult: 4. Confirmed specimen in NHM London 22.6.1954 Warton Crag Rev J H Vine-Hall. Also confirmed 1972, 1973</t>
  </si>
  <si>
    <t>Adult: 4. flight period overlap with Lead Belle</t>
  </si>
  <si>
    <t>Adult: 1. If worn or melanic = 4. Take particular care when identifying late specimens.</t>
  </si>
  <si>
    <t>Adult: 2. New to county, Briercliffe August 2022</t>
  </si>
  <si>
    <t>Freyer's Pug</t>
  </si>
  <si>
    <t>Adult: 1. If worn = 4. Add note in comments if the Ling form is suspected.</t>
  </si>
  <si>
    <t>Adult: 1. Worn, melanic = 4. Take particular care identifying early and late specimens.</t>
  </si>
  <si>
    <t>Adult: 1. If before 1st May or after 30th June = 2; if worn = 4</t>
  </si>
  <si>
    <t>Adult: 1. Worn or melanic = 4. Take particular care identifying early and late specimens.</t>
  </si>
  <si>
    <t>Archiearis notha</t>
  </si>
  <si>
    <t>Not known in Lancashire. Photograph, retain specimen until County Recorder consulted - dot in NMRS Atlas in error</t>
  </si>
  <si>
    <t>Adult: 1. Grade 2 away from the northern limestone areas. Only VC59 record was in 1859.</t>
  </si>
  <si>
    <t>Odontognophos dumetata</t>
  </si>
  <si>
    <t>Not known in Lancashire. Photograph, retain specimen until County Recorder consulted - genus changed 2022</t>
  </si>
  <si>
    <t>Psodos coracina</t>
  </si>
  <si>
    <t>Adventive</t>
  </si>
  <si>
    <t>Adult: 2. Rare migrant - recently discovered Fulwood record (1961)</t>
  </si>
  <si>
    <t>Callistege mi</t>
  </si>
  <si>
    <t>Adult: 1. genus changed 2022</t>
  </si>
  <si>
    <t>Protodeltote pygarga</t>
  </si>
  <si>
    <t>Adult: 1. Away from known northern VC60 sites = 2; VC59 = single historic record.</t>
  </si>
  <si>
    <t>Bryopsis muralis</t>
  </si>
  <si>
    <t>Adult: 2. 2 in VC59 2018; VC60 in 2022. Marbled Beauty can look very similar - keep specimen to show CMR. Genus renamed 2021 (ex Bryophila)</t>
  </si>
  <si>
    <t>Adult: 4. Adventive, imported as a larva in the nineteenth century; Assumed migrant at light Flixton 2.9.2022</t>
  </si>
  <si>
    <t>Adult: 1. If away from coast = 2; if worn = 4</t>
  </si>
  <si>
    <t>Anchoscelis litura</t>
  </si>
  <si>
    <t>Anchoscelis helvola</t>
  </si>
  <si>
    <t>Leptologia lota</t>
  </si>
  <si>
    <t>Leptologia macilenta</t>
  </si>
  <si>
    <t>Sunira circellaris</t>
  </si>
  <si>
    <t>Adult: 3. The two records (ca. 1860 and ca. 1886) - considered extinct</t>
  </si>
  <si>
    <t>Adult: 3. Details of two acceptable historic records in early-mid 20th century in Silverdale area recently discovered</t>
  </si>
  <si>
    <t>Adult: 1. Grade 2 away from coastal lowlands.</t>
  </si>
  <si>
    <t>DNA results have suggested the Lancs records of this species are not D. florida</t>
  </si>
  <si>
    <t>73.3481</t>
  </si>
  <si>
    <t>Noctua tertia</t>
  </si>
  <si>
    <t>Wilson's Yellow Underwing</t>
  </si>
  <si>
    <t>Adult: 2. Migrant. Preston, to light 22.7.2022</t>
  </si>
  <si>
    <t>Aggregate</t>
  </si>
  <si>
    <t>Adult: 2. Attracted to pheromone lure in 2023 - photo must show all identification features mentioned in text books</t>
  </si>
  <si>
    <t>Adult: 2. Changed from grade 3</t>
  </si>
  <si>
    <t>Adult: 2. Vagrant in Hale, VC59, in 2023</t>
  </si>
  <si>
    <t>Adult: 2. Considered resident on Sefton coast (6 in 2023); singleton VC60 2023</t>
  </si>
  <si>
    <t>Adult: 2. Found in Southport in 2023</t>
  </si>
  <si>
    <t>Adult: 2. Size details essential. If worn = 4. Rediscovered in 2023</t>
  </si>
  <si>
    <t>Adult: 2. Vagrant or Migrant - first seen in 2023</t>
  </si>
  <si>
    <t>Adult: 2. Accurate forewing length required, in mm and good photo from side on</t>
  </si>
  <si>
    <t>Adult: 2. Photo to include underside of abdomen showing the tip of females</t>
  </si>
  <si>
    <t>Adult: 2. New to VC60 in 2021</t>
  </si>
  <si>
    <t>72.0735</t>
  </si>
  <si>
    <t>Eublemma cochylioides</t>
  </si>
  <si>
    <t>Pink-barred Eublemma</t>
  </si>
  <si>
    <t>Adult: 2. Rare migrant - to light at Preesall in 2023</t>
  </si>
  <si>
    <t>Adult: 2. Any picture must show hindwing colour. Several records across county in 2023</t>
  </si>
  <si>
    <t>Adult: 2. Rare migrant - to light at Longridge in 2023</t>
  </si>
  <si>
    <t>Adult: 3. Rare Migrant - Hesketh Bank 2023. Photograph and retain specimen - contact CMR.</t>
  </si>
  <si>
    <t>Adult: 2. New to the county in 2018. Spreading very slowly in south VC59.</t>
  </si>
  <si>
    <t>Adult: 2. Rare Migrant or Vagrant - came to light at Flixton in 2023</t>
  </si>
  <si>
    <t>Anchoscelis lunosa</t>
  </si>
  <si>
    <t>73.1931</t>
  </si>
  <si>
    <t>Spudaea ruticilla</t>
  </si>
  <si>
    <t>Scarce Chestnut</t>
  </si>
  <si>
    <t>No longer considered a British species (Ent Rec 136: 4) - records relate to lueneburgensis</t>
  </si>
  <si>
    <t>Adult: 2. Now contains all former records of Deep Brown Dart</t>
  </si>
  <si>
    <t>Adult: 2. Two old records - one St Helens 2023</t>
  </si>
  <si>
    <t>American Wainscot or White-speck</t>
  </si>
  <si>
    <t>Not recorded</t>
  </si>
  <si>
    <t>Adult</t>
  </si>
  <si>
    <t>Adult, Dead</t>
  </si>
  <si>
    <t>Case</t>
  </si>
  <si>
    <t>Cocoon</t>
  </si>
  <si>
    <t>Copulating pairs</t>
  </si>
  <si>
    <t>Dead</t>
  </si>
  <si>
    <t>Egg</t>
  </si>
  <si>
    <t>Egg-batch</t>
  </si>
  <si>
    <t>Emergence holes</t>
  </si>
  <si>
    <t>Exuvia</t>
  </si>
  <si>
    <t>Gall</t>
  </si>
  <si>
    <t>Larval</t>
  </si>
  <si>
    <t>Larval feeding signs</t>
  </si>
  <si>
    <t>Larval spinning</t>
  </si>
  <si>
    <t>Larval tube</t>
  </si>
  <si>
    <t>Larval web</t>
  </si>
  <si>
    <t>Larval, Dead</t>
  </si>
  <si>
    <t>Mine</t>
  </si>
  <si>
    <t>Mine (vacated)</t>
  </si>
  <si>
    <t>Nest</t>
  </si>
  <si>
    <t>Pupal</t>
  </si>
  <si>
    <t>Pupal exuviae</t>
  </si>
  <si>
    <t>Pupal, Dead</t>
  </si>
  <si>
    <t>Scientific/Vernacular/ABH/Bradley</t>
  </si>
  <si>
    <t>Adult: 2. In VC59, photo and forewing length required</t>
  </si>
  <si>
    <t>70.1591</t>
  </si>
  <si>
    <t>Eupithecia oxycedrata</t>
  </si>
  <si>
    <t>Prickly-juniper Pug</t>
  </si>
  <si>
    <t>Adult: 2. Widnes in 2024. Good quality photo essential</t>
  </si>
  <si>
    <t>Adult: 1. Away from moorland = 2</t>
  </si>
  <si>
    <t>Adult: 1. Taxonomic order change</t>
  </si>
  <si>
    <t>Anchoscelis haematidea</t>
  </si>
  <si>
    <t>Not known in Lancashire. Retain specimen. Taxonomic order change</t>
  </si>
  <si>
    <t>73.2552</t>
  </si>
  <si>
    <t>Anarta odontites</t>
  </si>
  <si>
    <t>Marbled Nutmeg</t>
  </si>
  <si>
    <t>Adult: 2. Preston in October 2024. Retain specimen if worn.</t>
  </si>
  <si>
    <t>Adult: 2. Good photo of fresh moth required. If worn keep specimen. Several in 2024.</t>
  </si>
  <si>
    <t>Auto- fill</t>
  </si>
  <si>
    <t>This spreadsheet has been provided as an aid to moth recorders in Lancashire.  The aim is to make the submission of records easier, both for the recorder submitting the records and for the County Recorders reviewing them. The spreadsheet has been simplified significantly and should load into Excel, Open Office (Calc) or Google Sheets. The data behind the scenes has been fully revised by the County Moth Recorders (February 2025).</t>
  </si>
  <si>
    <t>Beware, ABH codes can cause problems as they look like a number to a spreadsheet. i.e Belted Beauty is 70.250 so entering that on a normal spreadsheet would truncate it to 70.25. This is particularly important if you attempt to paste ABH codes in. However, this version has been designed to cope with this.</t>
  </si>
  <si>
    <t>How to Use the spreadsheet</t>
  </si>
  <si>
    <t>Note that there is a lookup to automatically add 'u' to the sex column. The formula can be overwritten if the sex is known - see note in header. This is the only one that can be overwritten</t>
  </si>
  <si>
    <t>In  these semi automated sheets, you will also be warned if the record needs further information to be accepted,  such as a Photograph, Specimen or Dissection, as per the 'Guidance For Recorders Submitting Moth Records (VC59 &amp; 60)'  This can be downloaded from Lancashire Moths website - see the link below</t>
  </si>
  <si>
    <t>The sheet 'Lancashire Checklists' is a copy of the British checklist with annotation according to  the Guidelines for Recorders. It covers all moths on British list. But bear in mind that checklists change.</t>
  </si>
  <si>
    <t>The Checklist is there primarily to allow the spreadsheet validation and autofilling to take place.  However, it may also be useful to you when searching for names or codes. Please do not change this as you may render the automation useless.</t>
  </si>
  <si>
    <t>You can also contact me, Dave Bickerton, at bickertond@aol.com if you would like advice about how the spreadsheets work or if you're having problems.</t>
  </si>
  <si>
    <t>There are many formulae, conditional formatting and entries rules and so on that I have used to make these sheets work. They are not always the neatest solutions but have been chosen to allow some backward compatibility in Excel and maximum commonality with Open Office and Google Sheets</t>
  </si>
  <si>
    <t>This spreadsheet was initially developed by Alex Parsons in 2014 and fully revised by Dave Bickerton in 2020 and again in 2025.</t>
  </si>
  <si>
    <r>
      <t xml:space="preserve">Download the spreadsheet from the Lancashire Moth Group site and save it locally, using it as a master copy for submission files.
Then, before enterening your records, </t>
    </r>
    <r>
      <rPr>
        <b/>
        <sz val="11"/>
        <color indexed="8"/>
        <rFont val="Calibri"/>
        <family val="2"/>
      </rPr>
      <t>MAKE A COPY</t>
    </r>
    <r>
      <rPr>
        <sz val="11"/>
        <color indexed="8"/>
        <rFont val="Calibri"/>
        <family val="2"/>
      </rPr>
      <t xml:space="preserve"> of this workbook, naming it something relating to you and your records, i.e. 'John Smith Macro Moth records VC 59 Jan - Apr 2025'. [Please include your </t>
    </r>
    <r>
      <rPr>
        <b/>
        <sz val="11"/>
        <color indexed="8"/>
        <rFont val="Calibri"/>
        <family val="2"/>
      </rPr>
      <t>N</t>
    </r>
    <r>
      <rPr>
        <b/>
        <sz val="11"/>
        <rFont val="Calibri"/>
        <family val="2"/>
      </rPr>
      <t>ame</t>
    </r>
    <r>
      <rPr>
        <sz val="11"/>
        <rFont val="Calibri"/>
        <family val="2"/>
      </rPr>
      <t xml:space="preserve">, </t>
    </r>
    <r>
      <rPr>
        <b/>
        <sz val="11"/>
        <rFont val="Calibri"/>
        <family val="2"/>
      </rPr>
      <t>VC</t>
    </r>
    <r>
      <rPr>
        <sz val="11"/>
        <rFont val="Calibri"/>
        <family val="2"/>
      </rPr>
      <t xml:space="preserve"> and </t>
    </r>
    <r>
      <rPr>
        <b/>
        <sz val="11"/>
        <rFont val="Calibri"/>
        <family val="2"/>
      </rPr>
      <t>Macro</t>
    </r>
    <r>
      <rPr>
        <sz val="11"/>
        <rFont val="Calibri"/>
        <family val="2"/>
      </rPr>
      <t>/</t>
    </r>
    <r>
      <rPr>
        <b/>
        <sz val="11"/>
        <rFont val="Calibri"/>
        <family val="2"/>
      </rPr>
      <t>M</t>
    </r>
    <r>
      <rPr>
        <b/>
        <sz val="11"/>
        <color indexed="8"/>
        <rFont val="Calibri"/>
        <family val="2"/>
      </rPr>
      <t>icro</t>
    </r>
    <r>
      <rPr>
        <sz val="11"/>
        <color indexed="8"/>
        <rFont val="Calibri"/>
        <family val="2"/>
      </rPr>
      <t>].</t>
    </r>
  </si>
  <si>
    <t>The sheet is limited to 1000 rows (to reduce file size and help the County Moth Recorder workload with more frequent submissions). This seems to be sufficient for the majority of recorders.</t>
  </si>
  <si>
    <r>
      <rPr>
        <b/>
        <sz val="14"/>
        <color theme="3" tint="0.39997558519241921"/>
        <rFont val="Calibri"/>
        <family val="2"/>
        <scheme val="minor"/>
      </rPr>
      <t>There is now only one sheet for data entry</t>
    </r>
    <r>
      <rPr>
        <b/>
        <sz val="11"/>
        <color theme="1"/>
        <rFont val="Calibri"/>
        <family val="2"/>
        <scheme val="minor"/>
      </rPr>
      <t xml:space="preserve">
</t>
    </r>
    <r>
      <rPr>
        <sz val="11"/>
        <color theme="1"/>
        <rFont val="Calibri"/>
        <family val="2"/>
        <scheme val="minor"/>
      </rPr>
      <t>Just enter the vernacular, Taxon, ABH or Bradley number in the first column and, if valid, the ABH,  Acceptance notes, Name and Taxon will appear.</t>
    </r>
  </si>
  <si>
    <t>Adult: 2. Mine: 2Lytham and Blackpool in 1886. A photo of larval web is required.</t>
  </si>
  <si>
    <t>Ochyria quadrifasiata</t>
  </si>
  <si>
    <t>Adult: 2. new to VC60 at Yealand in 2022 (Change of genus)</t>
  </si>
  <si>
    <t>Adult: 3. Retain and contact CMR asap. Very rare in Lancashire and readily confused with Common Carpet</t>
  </si>
  <si>
    <t>Adult: 2. if worn = 4</t>
  </si>
  <si>
    <t>Brown-tipped Orodesma</t>
  </si>
  <si>
    <t>Arctia plantaginis</t>
  </si>
  <si>
    <t>Adult: 2. Upland / moorland sites = 1 (change in genus)</t>
  </si>
  <si>
    <t>Adult: 3. Adventive larvae in Carnforth in 1906 accepted nationally and published (nb - no indication that this genus has changed!)</t>
  </si>
  <si>
    <t>Arctia testudinaria</t>
  </si>
  <si>
    <t>Not known in Lancashire. Photograph, retain specimen until County Recorder consulted (change in genus)</t>
  </si>
  <si>
    <t>Adult: 2. New to VC59 in 2025</t>
  </si>
  <si>
    <t>72.0752</t>
  </si>
  <si>
    <t>Catocala nymphaea</t>
  </si>
  <si>
    <t>Holm Oak Yellow Underwing</t>
  </si>
  <si>
    <t>72.0871</t>
  </si>
  <si>
    <t>Pandesma robusta</t>
  </si>
  <si>
    <t>Robust Tabby</t>
  </si>
  <si>
    <t>Former Adventive. Not known in Lancashire. Photograph, retain specimen until County Recorder consulted</t>
  </si>
  <si>
    <t>Emmelia trabealis</t>
  </si>
  <si>
    <t>Not known in Lancashire. Photograph, retain specimen until County Recorder consulted (Change in genus)</t>
  </si>
  <si>
    <t>Adult: 2. In VC59 = 1</t>
  </si>
  <si>
    <t>Adult: 2. In upland areas = 1</t>
  </si>
  <si>
    <t>Adult: 4. Physical features on live moth unreliable, the underwing check is VERY difficult to do properly and cannot be done in a pot. Worn moths, later in the season, are rarely identifiable. Please note if careful wing checks are carried out. If not the record will be aggregated.</t>
  </si>
  <si>
    <t>Adult: 3. New to VC59 in 2025</t>
  </si>
  <si>
    <t>Adult: 3. Formerly considered extinct. To light in VC60 June 2025</t>
  </si>
  <si>
    <t>Mathew's Wainscot</t>
  </si>
  <si>
    <t>73.3001</t>
  </si>
  <si>
    <t>Mythimna riparia</t>
  </si>
  <si>
    <t>Oblique Wainscot</t>
  </si>
  <si>
    <t>Not known in Lancashire. Photograph, retain specimen until County Recorder consulted. Migrant.</t>
  </si>
  <si>
    <t>74.0091</t>
  </si>
  <si>
    <t>Nycteola columbana</t>
  </si>
  <si>
    <t>Cork Oak Nycteoline</t>
  </si>
  <si>
    <t>Bradley</t>
  </si>
  <si>
    <t>x</t>
  </si>
  <si>
    <t>Macro Spreadsheet V26.01 February 2026</t>
  </si>
  <si>
    <t>Macro V26.01</t>
  </si>
  <si>
    <t>We encourage recorders to utilise the National Moth Recording Scheme (NMRS) but if you use these spreadsheets DO NOT duplicate records on NMRS, iRecord, iNaturalist or similar sites. I tend to use these sheets for my garden records and put ad hoc sightings elsewhere on iRecord/NMRS but not on both!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</si>
</sst>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indexed="8"/>
      <name val="Calibri"/>
      <family val="2"/>
    </font>
    <font>
      <sz val="11"/>
      <color theme="1"/>
      <name val="Calibri"/>
      <family val="2"/>
      <scheme val="minor"/>
    </font>
    <font>
      <sz val="11"/>
      <color indexed="20"/>
      <name val="Calibri"/>
      <family val="2"/>
    </font>
    <font>
      <b/>
      <sz val="12"/>
      <color indexed="8"/>
      <name val="Calibri"/>
      <family val="2"/>
    </font>
    <font>
      <u/>
      <sz val="11"/>
      <color indexed="12"/>
      <name val="Calibri"/>
      <family val="2"/>
    </font>
    <font>
      <b/>
      <sz val="11"/>
      <color indexed="8"/>
      <name val="Calibri"/>
      <family val="2"/>
    </font>
    <font>
      <sz val="11"/>
      <color indexed="8"/>
      <name val="Calibri"/>
      <family val="2"/>
    </font>
    <font>
      <sz val="14"/>
      <color indexed="8"/>
      <name val="Calibri"/>
      <family val="2"/>
    </font>
    <font>
      <b/>
      <sz val="11"/>
      <color theme="1"/>
      <name val="Calibri"/>
      <family val="2"/>
      <scheme val="minor"/>
    </font>
    <font>
      <sz val="11"/>
      <color rgb="FFFF0000"/>
      <name val="Calibri"/>
      <family val="2"/>
    </font>
    <font>
      <sz val="11"/>
      <color rgb="FF000000"/>
      <name val="Calibri"/>
      <family val="2"/>
    </font>
    <font>
      <b/>
      <sz val="10"/>
      <color theme="1"/>
      <name val="Calibri"/>
      <family val="2"/>
      <scheme val="minor"/>
    </font>
    <font>
      <i/>
      <sz val="10"/>
      <color theme="1"/>
      <name val="Calibri"/>
      <family val="2"/>
      <scheme val="minor"/>
    </font>
    <font>
      <sz val="10"/>
      <color theme="1"/>
      <name val="Calibri"/>
      <family val="2"/>
      <scheme val="minor"/>
    </font>
    <font>
      <sz val="10"/>
      <color indexed="8"/>
      <name val="Calibri"/>
      <family val="2"/>
      <scheme val="minor"/>
    </font>
    <font>
      <b/>
      <sz val="10"/>
      <color indexed="8"/>
      <name val="Calibri"/>
      <family val="2"/>
      <scheme val="minor"/>
    </font>
    <font>
      <b/>
      <sz val="10"/>
      <color rgb="FFFF0000"/>
      <name val="Calibri"/>
      <family val="2"/>
    </font>
    <font>
      <i/>
      <sz val="10"/>
      <color indexed="8"/>
      <name val="Calibri"/>
      <family val="2"/>
    </font>
    <font>
      <i/>
      <sz val="10"/>
      <name val="Calibri"/>
      <family val="2"/>
    </font>
    <font>
      <sz val="10"/>
      <color indexed="8"/>
      <name val="Calibri"/>
      <family val="2"/>
    </font>
    <font>
      <b/>
      <sz val="10"/>
      <color indexed="8"/>
      <name val="Calibri"/>
      <family val="2"/>
    </font>
    <font>
      <b/>
      <sz val="10"/>
      <name val="Calibri"/>
      <family val="2"/>
    </font>
    <font>
      <sz val="10"/>
      <color theme="1"/>
      <name val="Calibri"/>
      <family val="2"/>
    </font>
    <font>
      <b/>
      <i/>
      <sz val="10"/>
      <color indexed="8"/>
      <name val="Calibri"/>
      <family val="2"/>
    </font>
    <font>
      <i/>
      <sz val="10"/>
      <color theme="1"/>
      <name val="Calibri"/>
      <family val="2"/>
    </font>
    <font>
      <b/>
      <i/>
      <sz val="10"/>
      <color indexed="8"/>
      <name val="Calibri"/>
      <family val="2"/>
      <scheme val="minor"/>
    </font>
    <font>
      <i/>
      <sz val="10"/>
      <color indexed="8"/>
      <name val="Calibri"/>
      <family val="2"/>
      <scheme val="minor"/>
    </font>
    <font>
      <sz val="8"/>
      <name val="Calibri"/>
      <family val="2"/>
    </font>
    <font>
      <sz val="11"/>
      <name val="Calibri"/>
      <family val="2"/>
    </font>
    <font>
      <b/>
      <sz val="11"/>
      <name val="Calibri"/>
      <family val="2"/>
    </font>
    <font>
      <b/>
      <sz val="11"/>
      <color theme="4" tint="-0.249977111117893"/>
      <name val="Calibri"/>
      <family val="2"/>
    </font>
    <font>
      <b/>
      <u/>
      <sz val="11"/>
      <color theme="1"/>
      <name val="Calibri"/>
      <family val="2"/>
      <scheme val="minor"/>
    </font>
    <font>
      <b/>
      <sz val="14"/>
      <color rgb="FF7030A0"/>
      <name val="Calibri"/>
      <family val="2"/>
    </font>
    <font>
      <sz val="8"/>
      <color indexed="8"/>
      <name val="Calibri"/>
      <family val="2"/>
    </font>
    <font>
      <b/>
      <sz val="8"/>
      <color rgb="FFFF0000"/>
      <name val="Calibri"/>
      <family val="2"/>
    </font>
    <font>
      <sz val="8"/>
      <color indexed="81"/>
      <name val="Tahoma"/>
      <family val="2"/>
    </font>
    <font>
      <sz val="9"/>
      <color indexed="8"/>
      <name val="Calibri"/>
      <family val="2"/>
    </font>
    <font>
      <b/>
      <sz val="9"/>
      <color indexed="8"/>
      <name val="Calibri"/>
      <family val="2"/>
    </font>
    <font>
      <i/>
      <sz val="8"/>
      <name val="Calibri"/>
      <family val="2"/>
    </font>
    <font>
      <b/>
      <sz val="14"/>
      <color theme="3" tint="0.39997558519241921"/>
      <name val="Calibri"/>
      <family val="2"/>
      <scheme val="minor"/>
    </font>
    <font>
      <b/>
      <u/>
      <sz val="12"/>
      <color indexed="12"/>
      <name val="Calibri"/>
      <family val="2"/>
    </font>
    <font>
      <sz val="8"/>
      <color theme="1"/>
      <name val="Calibri"/>
      <family val="2"/>
    </font>
    <font>
      <b/>
      <sz val="10"/>
      <color theme="0"/>
      <name val="Calibri"/>
      <family val="2"/>
      <scheme val="minor"/>
    </font>
    <font>
      <b/>
      <sz val="14"/>
      <color theme="1"/>
      <name val="Calibri"/>
      <family val="2"/>
    </font>
  </fonts>
  <fills count="17">
    <fill>
      <patternFill patternType="none"/>
    </fill>
    <fill>
      <patternFill patternType="gray125"/>
    </fill>
    <fill>
      <patternFill patternType="solid">
        <fgColor indexed="42"/>
        <bgColor indexed="27"/>
      </patternFill>
    </fill>
    <fill>
      <patternFill patternType="solid">
        <fgColor indexed="45"/>
        <bgColor indexed="29"/>
      </patternFill>
    </fill>
    <fill>
      <patternFill patternType="solid">
        <fgColor indexed="29"/>
        <bgColor indexed="45"/>
      </patternFill>
    </fill>
    <fill>
      <patternFill patternType="solid">
        <fgColor indexed="13"/>
        <bgColor indexed="34"/>
      </patternFill>
    </fill>
    <fill>
      <patternFill patternType="solid">
        <fgColor indexed="31"/>
        <bgColor indexed="22"/>
      </patternFill>
    </fill>
    <fill>
      <patternFill patternType="solid">
        <fgColor rgb="FFFFFF00"/>
        <bgColor indexed="64"/>
      </patternFill>
    </fill>
    <fill>
      <patternFill patternType="solid">
        <fgColor rgb="FFFFFF00"/>
        <bgColor indexed="22"/>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bgColor theme="8"/>
      </patternFill>
    </fill>
    <fill>
      <patternFill patternType="solid">
        <fgColor theme="6"/>
        <bgColor indexed="64"/>
      </patternFill>
    </fill>
    <fill>
      <patternFill patternType="solid">
        <fgColor rgb="FF00B0F0"/>
        <bgColor indexed="64"/>
      </patternFill>
    </fill>
    <fill>
      <patternFill patternType="solid">
        <fgColor rgb="FF7030A0"/>
        <bgColor indexed="64"/>
      </patternFill>
    </fill>
    <fill>
      <patternFill patternType="solid">
        <fgColor rgb="FFFF0000"/>
        <bgColor indexed="64"/>
      </patternFill>
    </fill>
  </fills>
  <borders count="5">
    <border>
      <left/>
      <right/>
      <top/>
      <bottom/>
      <diagonal/>
    </border>
    <border>
      <left/>
      <right/>
      <top/>
      <bottom style="double">
        <color indexed="8"/>
      </bottom>
      <diagonal/>
    </border>
    <border>
      <left/>
      <right/>
      <top style="thin">
        <color theme="6"/>
      </top>
      <bottom/>
      <diagonal/>
    </border>
    <border>
      <left style="thin">
        <color theme="8"/>
      </left>
      <right style="thin">
        <color theme="8"/>
      </right>
      <top style="thin">
        <color theme="8"/>
      </top>
      <bottom/>
      <diagonal/>
    </border>
    <border>
      <left style="thin">
        <color theme="8"/>
      </left>
      <right style="thin">
        <color theme="8"/>
      </right>
      <top style="thin">
        <color theme="8"/>
      </top>
      <bottom style="thin">
        <color theme="8"/>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4" fillId="0" borderId="0" applyNumberFormat="0" applyFill="0" applyBorder="0" applyAlignment="0" applyProtection="0"/>
    <xf numFmtId="0" fontId="6" fillId="4" borderId="0" applyNumberFormat="0" applyBorder="0" applyAlignment="0" applyProtection="0"/>
    <xf numFmtId="0" fontId="10" fillId="0" borderId="0"/>
  </cellStyleXfs>
  <cellXfs count="80">
    <xf numFmtId="0" fontId="0" fillId="0" borderId="0" xfId="0"/>
    <xf numFmtId="0" fontId="3" fillId="0" borderId="0" xfId="0" applyFont="1"/>
    <xf numFmtId="0" fontId="7" fillId="0" borderId="0" xfId="0" applyFont="1"/>
    <xf numFmtId="0" fontId="9" fillId="0" borderId="0" xfId="0" applyFont="1"/>
    <xf numFmtId="0" fontId="8" fillId="0" borderId="0" xfId="0" applyFont="1" applyAlignment="1">
      <alignment wrapText="1"/>
    </xf>
    <xf numFmtId="0" fontId="0" fillId="0" borderId="0" xfId="0" applyAlignment="1">
      <alignment wrapText="1"/>
    </xf>
    <xf numFmtId="0" fontId="5" fillId="0" borderId="0" xfId="0" applyFont="1" applyAlignment="1">
      <alignment wrapText="1"/>
    </xf>
    <xf numFmtId="0" fontId="4" fillId="0" borderId="0" xfId="3" applyAlignment="1" applyProtection="1">
      <alignment wrapText="1"/>
    </xf>
    <xf numFmtId="0" fontId="14" fillId="0" borderId="0" xfId="0" applyFont="1"/>
    <xf numFmtId="0" fontId="14" fillId="0" borderId="0" xfId="0" applyFont="1" applyAlignment="1">
      <alignment horizontal="left"/>
    </xf>
    <xf numFmtId="49" fontId="15" fillId="9" borderId="0" xfId="0" applyNumberFormat="1" applyFont="1" applyFill="1" applyAlignment="1">
      <alignment horizontal="left"/>
    </xf>
    <xf numFmtId="0" fontId="15" fillId="9" borderId="0" xfId="0" applyFont="1" applyFill="1" applyAlignment="1">
      <alignment horizontal="left"/>
    </xf>
    <xf numFmtId="49" fontId="14" fillId="0" borderId="0" xfId="0" applyNumberFormat="1" applyFont="1" applyAlignment="1">
      <alignment horizontal="left"/>
    </xf>
    <xf numFmtId="0" fontId="11" fillId="10" borderId="0" xfId="0" applyFont="1" applyFill="1" applyAlignment="1">
      <alignment horizontal="left"/>
    </xf>
    <xf numFmtId="0" fontId="15" fillId="10" borderId="0" xfId="0" applyFont="1" applyFill="1" applyAlignment="1">
      <alignment horizontal="left"/>
    </xf>
    <xf numFmtId="0" fontId="19" fillId="0" borderId="0" xfId="0" applyFont="1"/>
    <xf numFmtId="0" fontId="19" fillId="0" borderId="0" xfId="0" applyFont="1" applyProtection="1">
      <protection locked="0"/>
    </xf>
    <xf numFmtId="0" fontId="17" fillId="0" borderId="0" xfId="0" applyFont="1"/>
    <xf numFmtId="49" fontId="20" fillId="6" borderId="1" xfId="0" applyNumberFormat="1" applyFont="1" applyFill="1" applyBorder="1" applyAlignment="1" applyProtection="1">
      <alignment horizontal="center" vertical="center" wrapText="1"/>
      <protection hidden="1"/>
    </xf>
    <xf numFmtId="0" fontId="23" fillId="6" borderId="1" xfId="0" applyFont="1" applyFill="1" applyBorder="1" applyAlignment="1" applyProtection="1">
      <alignment vertical="center" wrapText="1"/>
      <protection hidden="1"/>
    </xf>
    <xf numFmtId="49" fontId="20" fillId="5" borderId="1" xfId="0" applyNumberFormat="1" applyFont="1" applyFill="1" applyBorder="1" applyAlignment="1">
      <alignment wrapText="1"/>
    </xf>
    <xf numFmtId="0" fontId="20" fillId="5" borderId="1" xfId="0" applyFont="1" applyFill="1" applyBorder="1" applyAlignment="1">
      <alignment wrapText="1"/>
    </xf>
    <xf numFmtId="0" fontId="20" fillId="7" borderId="1" xfId="0" applyFont="1" applyFill="1" applyBorder="1" applyAlignment="1">
      <alignment wrapText="1"/>
    </xf>
    <xf numFmtId="1" fontId="20" fillId="5" borderId="1" xfId="0" applyNumberFormat="1" applyFont="1" applyFill="1" applyBorder="1" applyAlignment="1">
      <alignment wrapText="1"/>
    </xf>
    <xf numFmtId="0" fontId="20" fillId="0" borderId="1" xfId="0" applyFont="1" applyBorder="1" applyAlignment="1">
      <alignment wrapText="1"/>
    </xf>
    <xf numFmtId="0" fontId="19" fillId="0" borderId="0" xfId="0" applyFont="1" applyAlignment="1" applyProtection="1">
      <alignment horizontal="center" vertical="center"/>
      <protection hidden="1"/>
    </xf>
    <xf numFmtId="0" fontId="19" fillId="0" borderId="0" xfId="0" applyFont="1" applyAlignment="1" applyProtection="1">
      <alignment vertical="center"/>
      <protection hidden="1"/>
    </xf>
    <xf numFmtId="1" fontId="19" fillId="0" borderId="0" xfId="0" applyNumberFormat="1" applyFont="1"/>
    <xf numFmtId="49" fontId="19" fillId="0" borderId="0" xfId="0" applyNumberFormat="1" applyFont="1" applyAlignment="1" applyProtection="1">
      <alignment horizontal="center" vertical="center"/>
      <protection hidden="1"/>
    </xf>
    <xf numFmtId="0" fontId="19" fillId="0" borderId="0" xfId="0" applyFont="1" applyAlignment="1">
      <alignment vertical="center"/>
    </xf>
    <xf numFmtId="0" fontId="24" fillId="0" borderId="0" xfId="0" applyFont="1" applyAlignment="1" applyProtection="1">
      <alignment horizontal="center"/>
      <protection hidden="1"/>
    </xf>
    <xf numFmtId="0" fontId="13" fillId="0" borderId="0" xfId="5" applyFont="1" applyAlignment="1">
      <alignment horizontal="left"/>
    </xf>
    <xf numFmtId="0" fontId="12" fillId="0" borderId="0" xfId="5" applyFont="1" applyAlignment="1">
      <alignment horizontal="left"/>
    </xf>
    <xf numFmtId="0" fontId="19" fillId="0" borderId="0" xfId="0" applyFont="1" applyAlignment="1">
      <alignment horizontal="left"/>
    </xf>
    <xf numFmtId="0" fontId="25" fillId="9" borderId="0" xfId="0" applyFont="1" applyFill="1" applyAlignment="1">
      <alignment horizontal="left"/>
    </xf>
    <xf numFmtId="0" fontId="26" fillId="0" borderId="0" xfId="0" applyFont="1" applyAlignment="1">
      <alignment horizontal="left"/>
    </xf>
    <xf numFmtId="0" fontId="30" fillId="0" borderId="0" xfId="0" applyFont="1" applyAlignment="1">
      <alignment horizontal="center" wrapText="1"/>
    </xf>
    <xf numFmtId="0" fontId="32" fillId="0" borderId="0" xfId="0" applyFont="1" applyAlignment="1">
      <alignment horizontal="center" wrapText="1"/>
    </xf>
    <xf numFmtId="0" fontId="28" fillId="0" borderId="0" xfId="3" applyFont="1" applyAlignment="1">
      <alignment wrapText="1"/>
    </xf>
    <xf numFmtId="0" fontId="28" fillId="0" borderId="0" xfId="0" applyFont="1"/>
    <xf numFmtId="0" fontId="29" fillId="0" borderId="0" xfId="3" applyFont="1" applyAlignment="1">
      <alignment wrapText="1"/>
    </xf>
    <xf numFmtId="0" fontId="33" fillId="0" borderId="0" xfId="0" applyFont="1" applyAlignment="1">
      <alignment horizontal="center" vertical="center" wrapText="1"/>
    </xf>
    <xf numFmtId="0" fontId="27" fillId="0" borderId="0" xfId="0" applyFont="1" applyAlignment="1" applyProtection="1">
      <alignment horizontal="center" vertical="center" wrapText="1"/>
      <protection hidden="1"/>
    </xf>
    <xf numFmtId="14" fontId="20" fillId="5" borderId="1" xfId="0" applyNumberFormat="1" applyFont="1" applyFill="1" applyBorder="1" applyAlignment="1">
      <alignment wrapText="1"/>
    </xf>
    <xf numFmtId="0" fontId="34" fillId="0" borderId="0" xfId="0" applyFont="1" applyAlignment="1" applyProtection="1">
      <alignment horizontal="left" vertical="center"/>
      <protection hidden="1"/>
    </xf>
    <xf numFmtId="0" fontId="21" fillId="6" borderId="1" xfId="0" applyFont="1" applyFill="1" applyBorder="1" applyAlignment="1" applyProtection="1">
      <alignment horizontal="center" vertical="center" wrapText="1"/>
      <protection hidden="1"/>
    </xf>
    <xf numFmtId="0" fontId="13" fillId="0" borderId="2" xfId="5" applyFont="1" applyBorder="1" applyAlignment="1">
      <alignment horizontal="left"/>
    </xf>
    <xf numFmtId="0" fontId="12" fillId="0" borderId="0" xfId="5" applyFont="1" applyAlignment="1">
      <alignment vertical="top"/>
    </xf>
    <xf numFmtId="0" fontId="20" fillId="0" borderId="0" xfId="0" applyFont="1" applyAlignment="1">
      <alignment vertical="center"/>
    </xf>
    <xf numFmtId="0" fontId="21" fillId="6" borderId="1" xfId="0" applyFont="1" applyFill="1" applyBorder="1" applyAlignment="1" applyProtection="1">
      <alignment horizontal="left" vertical="center" wrapText="1"/>
      <protection hidden="1"/>
    </xf>
    <xf numFmtId="0" fontId="16" fillId="0" borderId="0" xfId="0" applyFont="1" applyAlignment="1">
      <alignment vertical="center"/>
    </xf>
    <xf numFmtId="0" fontId="14" fillId="11" borderId="0" xfId="0" applyFont="1" applyFill="1"/>
    <xf numFmtId="1" fontId="19" fillId="0" borderId="0" xfId="0" applyNumberFormat="1" applyFont="1" applyProtection="1">
      <protection locked="0"/>
    </xf>
    <xf numFmtId="0" fontId="22" fillId="0" borderId="0" xfId="0" applyFont="1" applyAlignment="1" applyProtection="1">
      <alignment horizontal="center"/>
      <protection locked="0" hidden="1"/>
    </xf>
    <xf numFmtId="0" fontId="13" fillId="0" borderId="0" xfId="5" applyFont="1" applyAlignment="1">
      <alignment vertical="top"/>
    </xf>
    <xf numFmtId="0" fontId="17" fillId="5" borderId="0" xfId="0" applyFont="1" applyFill="1"/>
    <xf numFmtId="49" fontId="33" fillId="8" borderId="1" xfId="0" applyNumberFormat="1" applyFont="1" applyFill="1" applyBorder="1" applyAlignment="1" applyProtection="1">
      <alignment horizontal="center" vertical="center" wrapText="1"/>
      <protection hidden="1"/>
    </xf>
    <xf numFmtId="14" fontId="37" fillId="0" borderId="0" xfId="0" applyNumberFormat="1" applyFont="1" applyAlignment="1">
      <alignment vertical="center"/>
    </xf>
    <xf numFmtId="14" fontId="36" fillId="0" borderId="0" xfId="0" applyNumberFormat="1" applyFont="1" applyProtection="1">
      <protection locked="0"/>
    </xf>
    <xf numFmtId="14" fontId="36" fillId="0" borderId="0" xfId="0" applyNumberFormat="1" applyFont="1"/>
    <xf numFmtId="0" fontId="38" fillId="6" borderId="1" xfId="0" applyFont="1" applyFill="1" applyBorder="1" applyAlignment="1" applyProtection="1">
      <alignment vertical="center" wrapText="1"/>
      <protection hidden="1"/>
    </xf>
    <xf numFmtId="0" fontId="28" fillId="0" borderId="0" xfId="0" applyFont="1" applyAlignment="1">
      <alignment wrapText="1"/>
    </xf>
    <xf numFmtId="0" fontId="28" fillId="0" borderId="0" xfId="0" applyFont="1" applyAlignment="1">
      <alignment vertical="center" wrapText="1"/>
    </xf>
    <xf numFmtId="0" fontId="40" fillId="0" borderId="0" xfId="3" applyFont="1" applyAlignment="1">
      <alignment horizontal="center" vertical="center" wrapText="1"/>
    </xf>
    <xf numFmtId="0" fontId="8" fillId="7" borderId="0" xfId="0" applyFont="1" applyFill="1" applyAlignment="1">
      <alignment wrapText="1"/>
    </xf>
    <xf numFmtId="0" fontId="41" fillId="0" borderId="0" xfId="0" applyFont="1" applyAlignment="1" applyProtection="1">
      <alignment horizontal="left" vertical="center"/>
      <protection hidden="1"/>
    </xf>
    <xf numFmtId="0" fontId="19" fillId="0" borderId="0" xfId="0" applyFont="1" applyAlignment="1" applyProtection="1">
      <alignment horizontal="center" vertical="center"/>
      <protection locked="0"/>
    </xf>
    <xf numFmtId="0" fontId="16" fillId="0" borderId="0" xfId="0" applyFont="1" applyAlignment="1" applyProtection="1">
      <alignment vertical="center"/>
      <protection hidden="1"/>
    </xf>
    <xf numFmtId="0" fontId="20" fillId="0" borderId="0" xfId="0" applyFont="1" applyAlignment="1" applyProtection="1">
      <alignment vertical="center"/>
      <protection hidden="1"/>
    </xf>
    <xf numFmtId="0" fontId="22" fillId="0" borderId="0" xfId="0" applyFont="1" applyAlignment="1" applyProtection="1">
      <alignment horizontal="center"/>
      <protection hidden="1"/>
    </xf>
    <xf numFmtId="0" fontId="42" fillId="12" borderId="3" xfId="0" applyFont="1" applyFill="1" applyBorder="1"/>
    <xf numFmtId="0" fontId="13" fillId="0" borderId="3" xfId="0" applyFont="1" applyBorder="1"/>
    <xf numFmtId="0" fontId="13" fillId="0" borderId="4" xfId="0" applyFont="1" applyBorder="1"/>
    <xf numFmtId="0" fontId="43" fillId="13" borderId="0" xfId="0" applyFont="1" applyFill="1" applyAlignment="1" applyProtection="1">
      <alignment vertical="center"/>
      <protection hidden="1"/>
    </xf>
    <xf numFmtId="0" fontId="14" fillId="7" borderId="0" xfId="0" applyFont="1" applyFill="1"/>
    <xf numFmtId="0" fontId="0" fillId="14" borderId="0" xfId="0" applyFill="1"/>
    <xf numFmtId="0" fontId="0" fillId="15" borderId="0" xfId="0" applyFill="1"/>
    <xf numFmtId="0" fontId="0" fillId="16" borderId="0" xfId="0" applyFill="1"/>
    <xf numFmtId="0" fontId="17" fillId="6" borderId="0" xfId="0" applyFont="1" applyFill="1" applyAlignment="1" applyProtection="1">
      <alignment horizontal="center" vertical="center"/>
      <protection hidden="1"/>
    </xf>
    <xf numFmtId="0" fontId="18" fillId="8" borderId="1" xfId="0" applyFont="1" applyFill="1" applyBorder="1" applyAlignment="1" applyProtection="1">
      <alignment horizontal="center" vertical="center" wrapText="1"/>
      <protection hidden="1"/>
    </xf>
  </cellXfs>
  <cellStyles count="6">
    <cellStyle name="Attention" xfId="1" xr:uid="{00000000-0005-0000-0000-000000000000}"/>
    <cellStyle name="Excel_CondFormat_2_1_2" xfId="2" xr:uid="{00000000-0005-0000-0000-000001000000}"/>
    <cellStyle name="Hyperlink" xfId="3" builtinId="8"/>
    <cellStyle name="Normal" xfId="0" builtinId="0"/>
    <cellStyle name="Normal 2" xfId="5" xr:uid="{00000000-0005-0000-0000-000004000000}"/>
    <cellStyle name="Warning" xfId="4" xr:uid="{00000000-0005-0000-0000-000005000000}"/>
  </cellStyles>
  <dxfs count="9">
    <dxf>
      <fill>
        <patternFill>
          <bgColor rgb="FFFFFF00"/>
        </patternFill>
      </fill>
    </dxf>
    <dxf>
      <fill>
        <patternFill>
          <bgColor theme="9" tint="0.59996337778862885"/>
        </patternFill>
      </fill>
    </dxf>
    <dxf>
      <fill>
        <patternFill>
          <bgColor rgb="FF00B0F0"/>
        </patternFill>
      </fill>
    </dxf>
    <dxf>
      <fill>
        <patternFill>
          <bgColor rgb="FFFF0000"/>
        </patternFill>
      </fill>
    </dxf>
    <dxf>
      <fill>
        <patternFill>
          <bgColor rgb="FFFF0000"/>
        </patternFill>
      </fill>
    </dxf>
    <dxf>
      <font>
        <b val="0"/>
        <i val="0"/>
        <strike val="0"/>
        <condense val="0"/>
        <extend val="0"/>
        <outline val="0"/>
        <shadow val="0"/>
        <u val="none"/>
        <vertAlign val="baseline"/>
        <sz val="10"/>
        <color indexed="8"/>
        <name val="Calibri"/>
        <family val="2"/>
        <scheme val="minor"/>
      </font>
    </dxf>
    <dxf>
      <font>
        <b val="0"/>
        <i val="0"/>
        <strike val="0"/>
        <condense val="0"/>
        <extend val="0"/>
        <outline val="0"/>
        <shadow val="0"/>
        <u val="none"/>
        <vertAlign val="baseline"/>
        <sz val="10"/>
        <color indexed="8"/>
        <name val="Calibri"/>
        <family val="2"/>
        <scheme val="minor"/>
      </font>
    </dxf>
    <dxf>
      <font>
        <b val="0"/>
        <i val="0"/>
        <strike val="0"/>
        <condense val="0"/>
        <extend val="0"/>
        <outline val="0"/>
        <shadow val="0"/>
        <u val="none"/>
        <vertAlign val="baseline"/>
        <sz val="10"/>
        <color indexed="8"/>
        <name val="Calibri"/>
        <family val="2"/>
        <scheme val="minor"/>
      </font>
    </dxf>
    <dxf>
      <font>
        <b val="0"/>
        <i val="0"/>
        <strike val="0"/>
        <condense val="0"/>
        <extend val="0"/>
        <outline val="0"/>
        <shadow val="0"/>
        <u val="none"/>
        <vertAlign val="baseline"/>
        <sz val="10"/>
        <color indexed="8"/>
        <name val="Calibri"/>
        <family val="2"/>
        <scheme val="minor"/>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9999"/>
      <rgbColor rgb="000066CC"/>
      <rgbColor rgb="00CCCCFF"/>
      <rgbColor rgb="00000080"/>
      <rgbColor rgb="00FF00FF"/>
      <rgbColor rgb="00FFFF00"/>
      <rgbColor rgb="0000FFFF"/>
      <rgbColor rgb="00800080"/>
      <rgbColor rgb="00800000"/>
      <rgbColor rgb="00008080"/>
      <rgbColor rgb="000000FF"/>
      <rgbColor rgb="0000CCFF"/>
      <rgbColor rgb="00CCFFFF"/>
      <rgbColor rgb="0099FF99"/>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D1ECEE-96D9-4D0F-AAD7-7FF8568CF33B}" name="tbl_Bradley" displayName="tbl_Bradley" ref="N1:O890" totalsRowShown="0" headerRowDxfId="8" dataDxfId="7">
  <autoFilter ref="N1:O890" xr:uid="{5ED1ECEE-96D9-4D0F-AAD7-7FF8568CF33B}"/>
  <tableColumns count="2">
    <tableColumn id="1" xr3:uid="{FA616A4F-C58F-4046-B012-6BB3244174C5}" name="Bradley" dataDxfId="6"/>
    <tableColumn id="2" xr3:uid="{4026B53B-BC1E-4A5D-9DC5-756B99D97DB1}" name="ABH" dataDxfId="5"/>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ancashiremoths.co.uk/"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4"/>
  <sheetViews>
    <sheetView workbookViewId="0"/>
  </sheetViews>
  <sheetFormatPr defaultRowHeight="15" x14ac:dyDescent="0.25"/>
  <cols>
    <col min="1" max="1" width="133" style="5" customWidth="1"/>
  </cols>
  <sheetData>
    <row r="1" spans="1:2" s="3" customFormat="1" ht="22.5" x14ac:dyDescent="0.3">
      <c r="A1" s="37" t="s">
        <v>3083</v>
      </c>
      <c r="B1" s="41" t="s">
        <v>3084</v>
      </c>
    </row>
    <row r="2" spans="1:2" s="3" customFormat="1" x14ac:dyDescent="0.25">
      <c r="A2" s="36" t="s">
        <v>2758</v>
      </c>
    </row>
    <row r="3" spans="1:2" ht="30.75" customHeight="1" x14ac:dyDescent="0.25">
      <c r="A3" s="4" t="s">
        <v>2757</v>
      </c>
    </row>
    <row r="4" spans="1:2" ht="51.75" customHeight="1" x14ac:dyDescent="0.25">
      <c r="A4" s="5" t="s">
        <v>3034</v>
      </c>
    </row>
    <row r="5" spans="1:2" ht="27" customHeight="1" x14ac:dyDescent="0.25">
      <c r="A5" s="4" t="s">
        <v>3036</v>
      </c>
    </row>
    <row r="6" spans="1:2" ht="45" x14ac:dyDescent="0.25">
      <c r="A6" s="5" t="s">
        <v>3044</v>
      </c>
    </row>
    <row r="7" spans="1:2" s="1" customFormat="1" ht="48.75" x14ac:dyDescent="0.25">
      <c r="A7" s="64" t="s">
        <v>3046</v>
      </c>
    </row>
    <row r="8" spans="1:2" s="1" customFormat="1" ht="30" x14ac:dyDescent="0.25">
      <c r="A8" s="4" t="s">
        <v>3045</v>
      </c>
    </row>
    <row r="9" spans="1:2" ht="45" x14ac:dyDescent="0.25">
      <c r="A9" s="61" t="s">
        <v>3035</v>
      </c>
    </row>
    <row r="10" spans="1:2" ht="45" x14ac:dyDescent="0.25">
      <c r="A10" s="61" t="s">
        <v>3038</v>
      </c>
    </row>
    <row r="11" spans="1:2" ht="16.5" customHeight="1" x14ac:dyDescent="0.25">
      <c r="A11" s="5" t="s">
        <v>923</v>
      </c>
    </row>
    <row r="12" spans="1:2" s="39" customFormat="1" ht="30" x14ac:dyDescent="0.25">
      <c r="A12" s="62" t="s">
        <v>3037</v>
      </c>
      <c r="B12" s="61"/>
    </row>
    <row r="13" spans="1:2" ht="15.75" x14ac:dyDescent="0.25">
      <c r="A13" s="63" t="s">
        <v>776</v>
      </c>
    </row>
    <row r="14" spans="1:2" s="39" customFormat="1" x14ac:dyDescent="0.25">
      <c r="A14" s="38"/>
    </row>
    <row r="15" spans="1:2" s="39" customFormat="1" x14ac:dyDescent="0.25">
      <c r="A15" s="40" t="s">
        <v>2760</v>
      </c>
    </row>
    <row r="16" spans="1:2" s="39" customFormat="1" ht="30" x14ac:dyDescent="0.25">
      <c r="A16" s="38" t="s">
        <v>2761</v>
      </c>
    </row>
    <row r="17" spans="1:1" x14ac:dyDescent="0.25">
      <c r="A17" s="7"/>
    </row>
    <row r="18" spans="1:1" x14ac:dyDescent="0.25">
      <c r="A18" s="4" t="s">
        <v>925</v>
      </c>
    </row>
    <row r="19" spans="1:1" ht="30" x14ac:dyDescent="0.25">
      <c r="A19" s="5" t="s">
        <v>921</v>
      </c>
    </row>
    <row r="20" spans="1:1" x14ac:dyDescent="0.25">
      <c r="A20" s="5" t="s">
        <v>773</v>
      </c>
    </row>
    <row r="21" spans="1:1" x14ac:dyDescent="0.25">
      <c r="A21" s="5" t="s">
        <v>774</v>
      </c>
    </row>
    <row r="23" spans="1:1" x14ac:dyDescent="0.25">
      <c r="A23" s="4" t="s">
        <v>926</v>
      </c>
    </row>
    <row r="24" spans="1:1" ht="30" x14ac:dyDescent="0.25">
      <c r="A24" s="5" t="s">
        <v>3039</v>
      </c>
    </row>
    <row r="25" spans="1:1" ht="30" x14ac:dyDescent="0.25">
      <c r="A25" s="5" t="s">
        <v>3040</v>
      </c>
    </row>
    <row r="27" spans="1:1" x14ac:dyDescent="0.25">
      <c r="A27" s="4" t="s">
        <v>924</v>
      </c>
    </row>
    <row r="28" spans="1:1" ht="45" x14ac:dyDescent="0.25">
      <c r="A28" s="5" t="s">
        <v>3085</v>
      </c>
    </row>
    <row r="30" spans="1:1" x14ac:dyDescent="0.25">
      <c r="A30" s="6" t="s">
        <v>922</v>
      </c>
    </row>
    <row r="31" spans="1:1" ht="30" x14ac:dyDescent="0.25">
      <c r="A31" s="5" t="s">
        <v>3041</v>
      </c>
    </row>
    <row r="32" spans="1:1" s="2" customFormat="1" ht="45.75" x14ac:dyDescent="0.3">
      <c r="A32" s="5" t="s">
        <v>3042</v>
      </c>
    </row>
    <row r="33" spans="1:1" ht="30" x14ac:dyDescent="0.25">
      <c r="A33" s="5" t="s">
        <v>2759</v>
      </c>
    </row>
    <row r="34" spans="1:1" s="2" customFormat="1" ht="18.75" x14ac:dyDescent="0.3">
      <c r="A34" s="5" t="s">
        <v>3043</v>
      </c>
    </row>
  </sheetData>
  <sheetProtection sheet="1" objects="1" scenarios="1"/>
  <hyperlinks>
    <hyperlink ref="A13" r:id="rId1" xr:uid="{00000000-0004-0000-0000-000000000000}"/>
  </hyperlinks>
  <pageMargins left="0.7" right="0.7" top="0.75" bottom="0.75" header="0.51180555555555551" footer="0.51180555555555551"/>
  <pageSetup firstPageNumber="0"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tabSelected="1" workbookViewId="0">
      <pane ySplit="3" topLeftCell="A4" activePane="bottomLeft" state="frozen"/>
      <selection activeCell="A7" sqref="A7"/>
      <selection pane="bottomLeft" activeCell="A4" sqref="A4"/>
    </sheetView>
  </sheetViews>
  <sheetFormatPr defaultColWidth="0" defaultRowHeight="12.75" zeroHeight="1" x14ac:dyDescent="0.2"/>
  <cols>
    <col min="1" max="1" width="25.7109375" style="28" customWidth="1"/>
    <col min="2" max="2" width="8.140625" style="28" customWidth="1"/>
    <col min="3" max="3" width="46.28515625" style="44" customWidth="1"/>
    <col min="4" max="4" width="22.85546875" style="29" customWidth="1"/>
    <col min="5" max="5" width="19.42578125" style="26" customWidth="1"/>
    <col min="6" max="6" width="22.5703125" style="15" customWidth="1"/>
    <col min="7" max="7" width="9.85546875" style="15" customWidth="1"/>
    <col min="8" max="8" width="5.140625" style="15" customWidth="1"/>
    <col min="9" max="9" width="18.42578125" style="15" customWidth="1"/>
    <col min="10" max="10" width="17.85546875" style="15" customWidth="1"/>
    <col min="11" max="11" width="9.85546875" style="59" customWidth="1"/>
    <col min="12" max="12" width="8.140625" style="27" customWidth="1"/>
    <col min="13" max="13" width="22.85546875" style="15" customWidth="1"/>
    <col min="14" max="14" width="4.85546875" style="15" customWidth="1"/>
    <col min="15" max="15" width="9.7109375" style="15" customWidth="1"/>
    <col min="16" max="16" width="9.140625" style="15" customWidth="1"/>
    <col min="17" max="17" width="34.5703125" style="15" customWidth="1"/>
    <col min="18" max="18" width="0" style="15" hidden="1" customWidth="1"/>
    <col min="19" max="16384" width="9.42578125" style="15" hidden="1"/>
  </cols>
  <sheetData>
    <row r="1" spans="1:17" s="29" customFormat="1" ht="18.75" x14ac:dyDescent="0.25">
      <c r="A1" s="42" t="str">
        <f>'Guidance Notes'!B1</f>
        <v>Macro V26.01</v>
      </c>
      <c r="B1" s="42"/>
      <c r="C1" s="73" t="s">
        <v>775</v>
      </c>
      <c r="D1" s="26"/>
      <c r="E1" s="67"/>
      <c r="F1" s="50"/>
      <c r="G1" s="50"/>
      <c r="H1" s="50"/>
      <c r="I1" s="50"/>
      <c r="J1" s="50"/>
      <c r="K1" s="57"/>
      <c r="L1" s="48"/>
      <c r="M1" s="48"/>
      <c r="N1" s="48"/>
      <c r="O1" s="48"/>
      <c r="P1" s="68"/>
      <c r="Q1" s="48"/>
    </row>
    <row r="2" spans="1:17" ht="15" customHeight="1" thickBot="1" x14ac:dyDescent="0.25">
      <c r="A2" s="55" t="s">
        <v>1</v>
      </c>
      <c r="B2" s="78" t="s">
        <v>0</v>
      </c>
      <c r="C2" s="78"/>
      <c r="D2" s="78"/>
      <c r="E2" s="78"/>
      <c r="F2" s="79" t="s">
        <v>1</v>
      </c>
      <c r="G2" s="79"/>
      <c r="H2" s="79"/>
      <c r="I2" s="79"/>
      <c r="J2" s="79"/>
      <c r="K2" s="79"/>
      <c r="L2" s="79"/>
      <c r="M2" s="79"/>
      <c r="N2" s="79"/>
      <c r="O2" s="79"/>
      <c r="P2" s="60" t="s">
        <v>3033</v>
      </c>
      <c r="Q2" s="17"/>
    </row>
    <row r="3" spans="1:17" ht="14.25" thickTop="1" thickBot="1" x14ac:dyDescent="0.25">
      <c r="A3" s="56" t="s">
        <v>3018</v>
      </c>
      <c r="B3" s="18" t="s">
        <v>2716</v>
      </c>
      <c r="C3" s="45" t="s">
        <v>2</v>
      </c>
      <c r="D3" s="45" t="s">
        <v>16</v>
      </c>
      <c r="E3" s="19" t="s">
        <v>3</v>
      </c>
      <c r="F3" s="20" t="s">
        <v>4</v>
      </c>
      <c r="G3" s="21" t="s">
        <v>5</v>
      </c>
      <c r="H3" s="21" t="s">
        <v>6</v>
      </c>
      <c r="I3" s="21" t="s">
        <v>7</v>
      </c>
      <c r="J3" s="22" t="s">
        <v>8</v>
      </c>
      <c r="K3" s="43" t="s">
        <v>9</v>
      </c>
      <c r="L3" s="23" t="s">
        <v>10</v>
      </c>
      <c r="M3" s="22" t="s">
        <v>11</v>
      </c>
      <c r="N3" s="49" t="s">
        <v>12</v>
      </c>
      <c r="O3" s="22" t="s">
        <v>13</v>
      </c>
      <c r="P3" s="49" t="s">
        <v>14</v>
      </c>
      <c r="Q3" s="24" t="s">
        <v>15</v>
      </c>
    </row>
    <row r="4" spans="1:17" ht="13.5" thickTop="1" x14ac:dyDescent="0.2">
      <c r="A4" s="66"/>
      <c r="B4" s="25" t="str">
        <f t="shared" ref="B4:B67" si="0">IF(ISNA(VLOOKUP(A4,LookupName,1,FALSE)) = TRUE, "", VLOOKUP(A4,LookupName,2,FALSE))</f>
        <v/>
      </c>
      <c r="C4" s="65" t="str">
        <f t="shared" ref="C4:C67" si="1">IF($B4="", "", VLOOKUP($B4,ABH,4,FALSE))</f>
        <v/>
      </c>
      <c r="D4" s="25" t="str">
        <f t="shared" ref="D4:D67" si="2">IF($B4="", "", VLOOKUP($B4,ABH,3,FALSE))</f>
        <v/>
      </c>
      <c r="E4" s="30" t="str">
        <f>IF($B4="", "", VLOOKUP($B4,ABH,2,FALSE))</f>
        <v/>
      </c>
      <c r="F4" s="16"/>
      <c r="G4" s="16"/>
      <c r="H4" s="16"/>
      <c r="I4" s="16"/>
      <c r="J4" s="16"/>
      <c r="K4" s="58"/>
      <c r="L4" s="52"/>
      <c r="M4" s="16"/>
      <c r="N4" s="53" t="str">
        <f t="shared" ref="N4:N67" si="3">IF($B4="", "", VLOOKUP($B4,ABH,5,FALSE))</f>
        <v/>
      </c>
      <c r="O4" s="16"/>
      <c r="P4" s="69" t="str">
        <f t="shared" ref="P4:P67" si="4">IF($B4="", "", VLOOKUP($B4,ABH,6,FALSE))</f>
        <v/>
      </c>
      <c r="Q4" s="16"/>
    </row>
    <row r="5" spans="1:17" x14ac:dyDescent="0.2">
      <c r="A5" s="66"/>
      <c r="B5" s="25" t="str">
        <f t="shared" si="0"/>
        <v/>
      </c>
      <c r="C5" s="65" t="str">
        <f t="shared" si="1"/>
        <v/>
      </c>
      <c r="D5" s="25" t="str">
        <f t="shared" si="2"/>
        <v/>
      </c>
      <c r="E5" s="30" t="str">
        <f t="shared" ref="E5:E67" si="5">IF(B5="", "", VLOOKUP(B5,ABH,2,FALSE))</f>
        <v/>
      </c>
      <c r="F5" s="16"/>
      <c r="G5" s="16"/>
      <c r="H5" s="16"/>
      <c r="I5" s="16"/>
      <c r="J5" s="16"/>
      <c r="K5" s="58"/>
      <c r="L5" s="52"/>
      <c r="M5" s="16"/>
      <c r="N5" s="53" t="str">
        <f t="shared" si="3"/>
        <v/>
      </c>
      <c r="O5" s="16"/>
      <c r="P5" s="69" t="str">
        <f t="shared" si="4"/>
        <v/>
      </c>
      <c r="Q5" s="16"/>
    </row>
    <row r="6" spans="1:17" x14ac:dyDescent="0.2">
      <c r="A6" s="66"/>
      <c r="B6" s="25" t="str">
        <f t="shared" si="0"/>
        <v/>
      </c>
      <c r="C6" s="65" t="str">
        <f t="shared" si="1"/>
        <v/>
      </c>
      <c r="D6" s="25" t="str">
        <f t="shared" si="2"/>
        <v/>
      </c>
      <c r="E6" s="30" t="str">
        <f t="shared" si="5"/>
        <v/>
      </c>
      <c r="F6" s="16"/>
      <c r="G6" s="16"/>
      <c r="H6" s="16"/>
      <c r="I6" s="16"/>
      <c r="J6" s="16"/>
      <c r="K6" s="58"/>
      <c r="L6" s="52"/>
      <c r="M6" s="16"/>
      <c r="N6" s="53" t="str">
        <f t="shared" si="3"/>
        <v/>
      </c>
      <c r="O6" s="16"/>
      <c r="P6" s="69" t="str">
        <f t="shared" si="4"/>
        <v/>
      </c>
      <c r="Q6" s="16"/>
    </row>
    <row r="7" spans="1:17" x14ac:dyDescent="0.2">
      <c r="A7" s="66"/>
      <c r="B7" s="25" t="str">
        <f t="shared" si="0"/>
        <v/>
      </c>
      <c r="C7" s="65" t="str">
        <f t="shared" si="1"/>
        <v/>
      </c>
      <c r="D7" s="25" t="str">
        <f t="shared" si="2"/>
        <v/>
      </c>
      <c r="E7" s="30" t="str">
        <f t="shared" si="5"/>
        <v/>
      </c>
      <c r="F7" s="16"/>
      <c r="G7" s="16"/>
      <c r="H7" s="16"/>
      <c r="I7" s="16"/>
      <c r="J7" s="16"/>
      <c r="K7" s="58"/>
      <c r="L7" s="52"/>
      <c r="M7" s="16"/>
      <c r="N7" s="53" t="str">
        <f t="shared" si="3"/>
        <v/>
      </c>
      <c r="O7" s="16"/>
      <c r="P7" s="69" t="str">
        <f t="shared" si="4"/>
        <v/>
      </c>
      <c r="Q7" s="16"/>
    </row>
    <row r="8" spans="1:17" x14ac:dyDescent="0.2">
      <c r="A8" s="66"/>
      <c r="B8" s="25" t="str">
        <f t="shared" si="0"/>
        <v/>
      </c>
      <c r="C8" s="65" t="str">
        <f t="shared" si="1"/>
        <v/>
      </c>
      <c r="D8" s="25" t="str">
        <f t="shared" si="2"/>
        <v/>
      </c>
      <c r="E8" s="30" t="str">
        <f t="shared" si="5"/>
        <v/>
      </c>
      <c r="F8" s="16"/>
      <c r="G8" s="16"/>
      <c r="H8" s="16"/>
      <c r="I8" s="16"/>
      <c r="J8" s="16"/>
      <c r="K8" s="58"/>
      <c r="L8" s="52"/>
      <c r="M8" s="16"/>
      <c r="N8" s="53" t="str">
        <f t="shared" si="3"/>
        <v/>
      </c>
      <c r="O8" s="16"/>
      <c r="P8" s="69" t="str">
        <f t="shared" si="4"/>
        <v/>
      </c>
      <c r="Q8" s="16"/>
    </row>
    <row r="9" spans="1:17" x14ac:dyDescent="0.2">
      <c r="A9" s="66"/>
      <c r="B9" s="25" t="str">
        <f t="shared" si="0"/>
        <v/>
      </c>
      <c r="C9" s="65" t="str">
        <f t="shared" si="1"/>
        <v/>
      </c>
      <c r="D9" s="25" t="str">
        <f t="shared" si="2"/>
        <v/>
      </c>
      <c r="E9" s="30" t="str">
        <f t="shared" si="5"/>
        <v/>
      </c>
      <c r="F9" s="16"/>
      <c r="G9" s="16"/>
      <c r="H9" s="16"/>
      <c r="I9" s="16"/>
      <c r="J9" s="16"/>
      <c r="K9" s="58"/>
      <c r="L9" s="52"/>
      <c r="M9" s="16"/>
      <c r="N9" s="53" t="str">
        <f t="shared" si="3"/>
        <v/>
      </c>
      <c r="O9" s="16"/>
      <c r="P9" s="69" t="str">
        <f t="shared" si="4"/>
        <v/>
      </c>
      <c r="Q9" s="16"/>
    </row>
    <row r="10" spans="1:17" x14ac:dyDescent="0.2">
      <c r="A10" s="66"/>
      <c r="B10" s="25" t="str">
        <f t="shared" si="0"/>
        <v/>
      </c>
      <c r="C10" s="65" t="str">
        <f t="shared" si="1"/>
        <v/>
      </c>
      <c r="D10" s="25" t="str">
        <f t="shared" si="2"/>
        <v/>
      </c>
      <c r="E10" s="30" t="str">
        <f t="shared" si="5"/>
        <v/>
      </c>
      <c r="F10" s="16"/>
      <c r="G10" s="16"/>
      <c r="H10" s="16"/>
      <c r="I10" s="16"/>
      <c r="J10" s="16"/>
      <c r="K10" s="58"/>
      <c r="L10" s="52"/>
      <c r="M10" s="16"/>
      <c r="N10" s="53" t="str">
        <f t="shared" si="3"/>
        <v/>
      </c>
      <c r="O10" s="16"/>
      <c r="P10" s="69" t="str">
        <f t="shared" si="4"/>
        <v/>
      </c>
      <c r="Q10" s="16"/>
    </row>
    <row r="11" spans="1:17" x14ac:dyDescent="0.2">
      <c r="A11" s="66"/>
      <c r="B11" s="25" t="str">
        <f t="shared" si="0"/>
        <v/>
      </c>
      <c r="C11" s="65" t="str">
        <f t="shared" si="1"/>
        <v/>
      </c>
      <c r="D11" s="25" t="str">
        <f t="shared" si="2"/>
        <v/>
      </c>
      <c r="E11" s="30" t="str">
        <f t="shared" si="5"/>
        <v/>
      </c>
      <c r="F11" s="16"/>
      <c r="G11" s="16"/>
      <c r="H11" s="16"/>
      <c r="I11" s="16"/>
      <c r="J11" s="16"/>
      <c r="K11" s="58"/>
      <c r="L11" s="52"/>
      <c r="M11" s="16"/>
      <c r="N11" s="53" t="str">
        <f t="shared" si="3"/>
        <v/>
      </c>
      <c r="O11" s="16"/>
      <c r="P11" s="69" t="str">
        <f t="shared" si="4"/>
        <v/>
      </c>
      <c r="Q11" s="16"/>
    </row>
    <row r="12" spans="1:17" x14ac:dyDescent="0.2">
      <c r="A12" s="66"/>
      <c r="B12" s="25" t="str">
        <f t="shared" si="0"/>
        <v/>
      </c>
      <c r="C12" s="65" t="str">
        <f t="shared" si="1"/>
        <v/>
      </c>
      <c r="D12" s="25" t="str">
        <f t="shared" si="2"/>
        <v/>
      </c>
      <c r="E12" s="30" t="str">
        <f t="shared" si="5"/>
        <v/>
      </c>
      <c r="F12" s="16"/>
      <c r="G12" s="16"/>
      <c r="H12" s="16"/>
      <c r="I12" s="16"/>
      <c r="J12" s="16"/>
      <c r="K12" s="58"/>
      <c r="L12" s="52"/>
      <c r="M12" s="16"/>
      <c r="N12" s="53" t="str">
        <f t="shared" si="3"/>
        <v/>
      </c>
      <c r="O12" s="16"/>
      <c r="P12" s="69" t="str">
        <f t="shared" si="4"/>
        <v/>
      </c>
      <c r="Q12" s="16"/>
    </row>
    <row r="13" spans="1:17" x14ac:dyDescent="0.2">
      <c r="A13" s="66"/>
      <c r="B13" s="25" t="str">
        <f t="shared" si="0"/>
        <v/>
      </c>
      <c r="C13" s="65" t="str">
        <f t="shared" si="1"/>
        <v/>
      </c>
      <c r="D13" s="25" t="str">
        <f t="shared" si="2"/>
        <v/>
      </c>
      <c r="E13" s="30" t="str">
        <f t="shared" si="5"/>
        <v/>
      </c>
      <c r="F13" s="16"/>
      <c r="G13" s="16"/>
      <c r="H13" s="16"/>
      <c r="I13" s="16"/>
      <c r="J13" s="16"/>
      <c r="K13" s="58"/>
      <c r="L13" s="52"/>
      <c r="M13" s="16"/>
      <c r="N13" s="53" t="str">
        <f t="shared" si="3"/>
        <v/>
      </c>
      <c r="O13" s="16"/>
      <c r="P13" s="69" t="str">
        <f t="shared" si="4"/>
        <v/>
      </c>
      <c r="Q13" s="16"/>
    </row>
    <row r="14" spans="1:17" x14ac:dyDescent="0.2">
      <c r="A14" s="66"/>
      <c r="B14" s="25" t="str">
        <f t="shared" si="0"/>
        <v/>
      </c>
      <c r="C14" s="65" t="str">
        <f t="shared" si="1"/>
        <v/>
      </c>
      <c r="D14" s="25" t="str">
        <f t="shared" si="2"/>
        <v/>
      </c>
      <c r="E14" s="30" t="str">
        <f t="shared" si="5"/>
        <v/>
      </c>
      <c r="F14" s="16"/>
      <c r="G14" s="16"/>
      <c r="H14" s="16"/>
      <c r="I14" s="16"/>
      <c r="J14" s="16"/>
      <c r="K14" s="58"/>
      <c r="L14" s="52"/>
      <c r="M14" s="16"/>
      <c r="N14" s="53" t="str">
        <f t="shared" si="3"/>
        <v/>
      </c>
      <c r="O14" s="16"/>
      <c r="P14" s="69" t="str">
        <f t="shared" si="4"/>
        <v/>
      </c>
      <c r="Q14" s="16"/>
    </row>
    <row r="15" spans="1:17" x14ac:dyDescent="0.2">
      <c r="A15" s="66"/>
      <c r="B15" s="25" t="str">
        <f t="shared" si="0"/>
        <v/>
      </c>
      <c r="C15" s="65" t="str">
        <f t="shared" si="1"/>
        <v/>
      </c>
      <c r="D15" s="25" t="str">
        <f t="shared" si="2"/>
        <v/>
      </c>
      <c r="E15" s="30" t="str">
        <f t="shared" si="5"/>
        <v/>
      </c>
      <c r="F15" s="16"/>
      <c r="G15" s="16"/>
      <c r="H15" s="16"/>
      <c r="I15" s="16"/>
      <c r="J15" s="16"/>
      <c r="K15" s="58"/>
      <c r="L15" s="52"/>
      <c r="M15" s="16"/>
      <c r="N15" s="53" t="str">
        <f t="shared" si="3"/>
        <v/>
      </c>
      <c r="O15" s="16"/>
      <c r="P15" s="69" t="str">
        <f t="shared" si="4"/>
        <v/>
      </c>
      <c r="Q15" s="16"/>
    </row>
    <row r="16" spans="1:17" x14ac:dyDescent="0.2">
      <c r="A16" s="66"/>
      <c r="B16" s="25" t="str">
        <f t="shared" si="0"/>
        <v/>
      </c>
      <c r="C16" s="65" t="str">
        <f t="shared" si="1"/>
        <v/>
      </c>
      <c r="D16" s="25" t="str">
        <f t="shared" si="2"/>
        <v/>
      </c>
      <c r="E16" s="30" t="str">
        <f t="shared" si="5"/>
        <v/>
      </c>
      <c r="F16" s="16"/>
      <c r="G16" s="16"/>
      <c r="H16" s="16"/>
      <c r="I16" s="16"/>
      <c r="J16" s="16"/>
      <c r="K16" s="58"/>
      <c r="L16" s="52"/>
      <c r="M16" s="16"/>
      <c r="N16" s="53" t="str">
        <f t="shared" si="3"/>
        <v/>
      </c>
      <c r="O16" s="16"/>
      <c r="P16" s="69" t="str">
        <f t="shared" si="4"/>
        <v/>
      </c>
      <c r="Q16" s="16"/>
    </row>
    <row r="17" spans="1:17" x14ac:dyDescent="0.2">
      <c r="A17" s="66"/>
      <c r="B17" s="25" t="str">
        <f t="shared" si="0"/>
        <v/>
      </c>
      <c r="C17" s="65" t="str">
        <f t="shared" si="1"/>
        <v/>
      </c>
      <c r="D17" s="25" t="str">
        <f t="shared" si="2"/>
        <v/>
      </c>
      <c r="E17" s="30" t="str">
        <f t="shared" si="5"/>
        <v/>
      </c>
      <c r="F17" s="16"/>
      <c r="G17" s="16"/>
      <c r="H17" s="16"/>
      <c r="I17" s="16"/>
      <c r="J17" s="16"/>
      <c r="K17" s="58"/>
      <c r="L17" s="52"/>
      <c r="M17" s="16"/>
      <c r="N17" s="53" t="str">
        <f t="shared" si="3"/>
        <v/>
      </c>
      <c r="O17" s="16"/>
      <c r="P17" s="69" t="str">
        <f t="shared" si="4"/>
        <v/>
      </c>
      <c r="Q17" s="16"/>
    </row>
    <row r="18" spans="1:17" x14ac:dyDescent="0.2">
      <c r="A18" s="66"/>
      <c r="B18" s="25" t="str">
        <f t="shared" si="0"/>
        <v/>
      </c>
      <c r="C18" s="65" t="str">
        <f t="shared" si="1"/>
        <v/>
      </c>
      <c r="D18" s="25" t="str">
        <f t="shared" si="2"/>
        <v/>
      </c>
      <c r="E18" s="30" t="str">
        <f t="shared" si="5"/>
        <v/>
      </c>
      <c r="F18" s="16"/>
      <c r="G18" s="16"/>
      <c r="H18" s="16"/>
      <c r="I18" s="16"/>
      <c r="J18" s="16"/>
      <c r="K18" s="58"/>
      <c r="L18" s="52"/>
      <c r="M18" s="16"/>
      <c r="N18" s="53" t="str">
        <f t="shared" si="3"/>
        <v/>
      </c>
      <c r="O18" s="16"/>
      <c r="P18" s="69" t="str">
        <f t="shared" si="4"/>
        <v/>
      </c>
      <c r="Q18" s="16"/>
    </row>
    <row r="19" spans="1:17" x14ac:dyDescent="0.2">
      <c r="A19" s="66"/>
      <c r="B19" s="25" t="str">
        <f t="shared" si="0"/>
        <v/>
      </c>
      <c r="C19" s="65" t="str">
        <f t="shared" si="1"/>
        <v/>
      </c>
      <c r="D19" s="25" t="str">
        <f t="shared" si="2"/>
        <v/>
      </c>
      <c r="E19" s="30" t="str">
        <f t="shared" si="5"/>
        <v/>
      </c>
      <c r="F19" s="16"/>
      <c r="G19" s="16"/>
      <c r="H19" s="16"/>
      <c r="I19" s="16"/>
      <c r="J19" s="16"/>
      <c r="K19" s="58"/>
      <c r="L19" s="52"/>
      <c r="M19" s="16"/>
      <c r="N19" s="53" t="str">
        <f t="shared" si="3"/>
        <v/>
      </c>
      <c r="O19" s="16"/>
      <c r="P19" s="69" t="str">
        <f t="shared" si="4"/>
        <v/>
      </c>
      <c r="Q19" s="16"/>
    </row>
    <row r="20" spans="1:17" x14ac:dyDescent="0.2">
      <c r="A20" s="66"/>
      <c r="B20" s="25" t="str">
        <f t="shared" si="0"/>
        <v/>
      </c>
      <c r="C20" s="65" t="str">
        <f t="shared" si="1"/>
        <v/>
      </c>
      <c r="D20" s="25" t="str">
        <f t="shared" si="2"/>
        <v/>
      </c>
      <c r="E20" s="30" t="str">
        <f t="shared" si="5"/>
        <v/>
      </c>
      <c r="F20" s="16"/>
      <c r="G20" s="16"/>
      <c r="H20" s="16"/>
      <c r="I20" s="16"/>
      <c r="J20" s="16"/>
      <c r="K20" s="58"/>
      <c r="L20" s="52"/>
      <c r="M20" s="16"/>
      <c r="N20" s="53" t="str">
        <f t="shared" si="3"/>
        <v/>
      </c>
      <c r="O20" s="16"/>
      <c r="P20" s="69" t="str">
        <f t="shared" si="4"/>
        <v/>
      </c>
      <c r="Q20" s="16"/>
    </row>
    <row r="21" spans="1:17" x14ac:dyDescent="0.2">
      <c r="A21" s="66"/>
      <c r="B21" s="25" t="str">
        <f t="shared" si="0"/>
        <v/>
      </c>
      <c r="C21" s="65" t="str">
        <f t="shared" si="1"/>
        <v/>
      </c>
      <c r="D21" s="25" t="str">
        <f t="shared" si="2"/>
        <v/>
      </c>
      <c r="E21" s="30" t="str">
        <f t="shared" si="5"/>
        <v/>
      </c>
      <c r="F21" s="16"/>
      <c r="G21" s="16"/>
      <c r="H21" s="16"/>
      <c r="I21" s="16"/>
      <c r="J21" s="16"/>
      <c r="K21" s="58"/>
      <c r="L21" s="52"/>
      <c r="M21" s="16"/>
      <c r="N21" s="53" t="str">
        <f t="shared" si="3"/>
        <v/>
      </c>
      <c r="O21" s="16"/>
      <c r="P21" s="69" t="str">
        <f t="shared" si="4"/>
        <v/>
      </c>
      <c r="Q21" s="16"/>
    </row>
    <row r="22" spans="1:17" x14ac:dyDescent="0.2">
      <c r="A22" s="66"/>
      <c r="B22" s="25" t="str">
        <f t="shared" si="0"/>
        <v/>
      </c>
      <c r="C22" s="65" t="str">
        <f t="shared" si="1"/>
        <v/>
      </c>
      <c r="D22" s="25" t="str">
        <f t="shared" si="2"/>
        <v/>
      </c>
      <c r="E22" s="30" t="str">
        <f t="shared" si="5"/>
        <v/>
      </c>
      <c r="F22" s="16"/>
      <c r="G22" s="16"/>
      <c r="H22" s="16"/>
      <c r="I22" s="16"/>
      <c r="J22" s="16"/>
      <c r="K22" s="58"/>
      <c r="L22" s="52"/>
      <c r="M22" s="16"/>
      <c r="N22" s="53" t="str">
        <f t="shared" si="3"/>
        <v/>
      </c>
      <c r="O22" s="16"/>
      <c r="P22" s="69" t="str">
        <f t="shared" si="4"/>
        <v/>
      </c>
      <c r="Q22" s="16"/>
    </row>
    <row r="23" spans="1:17" x14ac:dyDescent="0.2">
      <c r="A23" s="66"/>
      <c r="B23" s="25" t="str">
        <f t="shared" si="0"/>
        <v/>
      </c>
      <c r="C23" s="65" t="str">
        <f t="shared" si="1"/>
        <v/>
      </c>
      <c r="D23" s="25" t="str">
        <f t="shared" si="2"/>
        <v/>
      </c>
      <c r="E23" s="30" t="str">
        <f t="shared" si="5"/>
        <v/>
      </c>
      <c r="F23" s="16"/>
      <c r="G23" s="16"/>
      <c r="H23" s="16"/>
      <c r="I23" s="16"/>
      <c r="J23" s="16"/>
      <c r="K23" s="58"/>
      <c r="L23" s="52"/>
      <c r="M23" s="16"/>
      <c r="N23" s="53" t="str">
        <f t="shared" si="3"/>
        <v/>
      </c>
      <c r="O23" s="16"/>
      <c r="P23" s="69" t="str">
        <f t="shared" si="4"/>
        <v/>
      </c>
      <c r="Q23" s="16"/>
    </row>
    <row r="24" spans="1:17" x14ac:dyDescent="0.2">
      <c r="A24" s="66"/>
      <c r="B24" s="25" t="str">
        <f t="shared" si="0"/>
        <v/>
      </c>
      <c r="C24" s="65" t="str">
        <f t="shared" si="1"/>
        <v/>
      </c>
      <c r="D24" s="25" t="str">
        <f t="shared" si="2"/>
        <v/>
      </c>
      <c r="E24" s="30" t="str">
        <f t="shared" si="5"/>
        <v/>
      </c>
      <c r="F24" s="16"/>
      <c r="G24" s="16"/>
      <c r="H24" s="16"/>
      <c r="I24" s="16"/>
      <c r="J24" s="16"/>
      <c r="K24" s="58"/>
      <c r="L24" s="52"/>
      <c r="M24" s="16"/>
      <c r="N24" s="53" t="str">
        <f t="shared" si="3"/>
        <v/>
      </c>
      <c r="O24" s="16"/>
      <c r="P24" s="69" t="str">
        <f t="shared" si="4"/>
        <v/>
      </c>
      <c r="Q24" s="16"/>
    </row>
    <row r="25" spans="1:17" x14ac:dyDescent="0.2">
      <c r="A25" s="66"/>
      <c r="B25" s="25" t="str">
        <f t="shared" si="0"/>
        <v/>
      </c>
      <c r="C25" s="65" t="str">
        <f t="shared" si="1"/>
        <v/>
      </c>
      <c r="D25" s="25" t="str">
        <f t="shared" si="2"/>
        <v/>
      </c>
      <c r="E25" s="30" t="str">
        <f t="shared" si="5"/>
        <v/>
      </c>
      <c r="F25" s="16"/>
      <c r="G25" s="16"/>
      <c r="H25" s="16"/>
      <c r="I25" s="16"/>
      <c r="J25" s="16"/>
      <c r="K25" s="58"/>
      <c r="L25" s="52"/>
      <c r="M25" s="16"/>
      <c r="N25" s="53" t="str">
        <f t="shared" si="3"/>
        <v/>
      </c>
      <c r="O25" s="16"/>
      <c r="P25" s="69" t="str">
        <f t="shared" si="4"/>
        <v/>
      </c>
      <c r="Q25" s="16"/>
    </row>
    <row r="26" spans="1:17" x14ac:dyDescent="0.2">
      <c r="A26" s="66"/>
      <c r="B26" s="25" t="str">
        <f t="shared" si="0"/>
        <v/>
      </c>
      <c r="C26" s="65" t="str">
        <f t="shared" si="1"/>
        <v/>
      </c>
      <c r="D26" s="25" t="str">
        <f t="shared" si="2"/>
        <v/>
      </c>
      <c r="E26" s="30" t="str">
        <f t="shared" si="5"/>
        <v/>
      </c>
      <c r="F26" s="16"/>
      <c r="G26" s="16"/>
      <c r="H26" s="16"/>
      <c r="I26" s="16"/>
      <c r="J26" s="16"/>
      <c r="K26" s="58"/>
      <c r="L26" s="52"/>
      <c r="M26" s="16"/>
      <c r="N26" s="53" t="str">
        <f t="shared" si="3"/>
        <v/>
      </c>
      <c r="O26" s="16"/>
      <c r="P26" s="69" t="str">
        <f t="shared" si="4"/>
        <v/>
      </c>
      <c r="Q26" s="16"/>
    </row>
    <row r="27" spans="1:17" x14ac:dyDescent="0.2">
      <c r="A27" s="66"/>
      <c r="B27" s="25" t="str">
        <f t="shared" si="0"/>
        <v/>
      </c>
      <c r="C27" s="65" t="str">
        <f t="shared" si="1"/>
        <v/>
      </c>
      <c r="D27" s="25" t="str">
        <f t="shared" si="2"/>
        <v/>
      </c>
      <c r="E27" s="30" t="str">
        <f t="shared" si="5"/>
        <v/>
      </c>
      <c r="F27" s="16"/>
      <c r="G27" s="16"/>
      <c r="H27" s="16"/>
      <c r="I27" s="16"/>
      <c r="J27" s="16"/>
      <c r="K27" s="58"/>
      <c r="L27" s="52"/>
      <c r="M27" s="16"/>
      <c r="N27" s="53" t="str">
        <f t="shared" si="3"/>
        <v/>
      </c>
      <c r="O27" s="16"/>
      <c r="P27" s="69" t="str">
        <f t="shared" si="4"/>
        <v/>
      </c>
      <c r="Q27" s="16"/>
    </row>
    <row r="28" spans="1:17" x14ac:dyDescent="0.2">
      <c r="A28" s="66"/>
      <c r="B28" s="25" t="str">
        <f t="shared" si="0"/>
        <v/>
      </c>
      <c r="C28" s="65" t="str">
        <f t="shared" si="1"/>
        <v/>
      </c>
      <c r="D28" s="25" t="str">
        <f t="shared" si="2"/>
        <v/>
      </c>
      <c r="E28" s="30" t="str">
        <f t="shared" si="5"/>
        <v/>
      </c>
      <c r="F28" s="16"/>
      <c r="G28" s="16"/>
      <c r="H28" s="16"/>
      <c r="I28" s="16"/>
      <c r="J28" s="16"/>
      <c r="K28" s="58"/>
      <c r="L28" s="52"/>
      <c r="M28" s="16"/>
      <c r="N28" s="53" t="str">
        <f t="shared" si="3"/>
        <v/>
      </c>
      <c r="O28" s="16"/>
      <c r="P28" s="69" t="str">
        <f t="shared" si="4"/>
        <v/>
      </c>
      <c r="Q28" s="16"/>
    </row>
    <row r="29" spans="1:17" x14ac:dyDescent="0.2">
      <c r="A29" s="66"/>
      <c r="B29" s="25" t="str">
        <f t="shared" si="0"/>
        <v/>
      </c>
      <c r="C29" s="65" t="str">
        <f t="shared" si="1"/>
        <v/>
      </c>
      <c r="D29" s="25" t="str">
        <f t="shared" si="2"/>
        <v/>
      </c>
      <c r="E29" s="30" t="str">
        <f t="shared" si="5"/>
        <v/>
      </c>
      <c r="F29" s="16"/>
      <c r="G29" s="16"/>
      <c r="H29" s="16"/>
      <c r="I29" s="16"/>
      <c r="J29" s="16"/>
      <c r="K29" s="58"/>
      <c r="L29" s="52"/>
      <c r="M29" s="16"/>
      <c r="N29" s="53" t="str">
        <f t="shared" si="3"/>
        <v/>
      </c>
      <c r="O29" s="16"/>
      <c r="P29" s="69" t="str">
        <f t="shared" si="4"/>
        <v/>
      </c>
      <c r="Q29" s="16"/>
    </row>
    <row r="30" spans="1:17" x14ac:dyDescent="0.2">
      <c r="A30" s="66"/>
      <c r="B30" s="25" t="str">
        <f t="shared" si="0"/>
        <v/>
      </c>
      <c r="C30" s="65" t="str">
        <f t="shared" si="1"/>
        <v/>
      </c>
      <c r="D30" s="25" t="str">
        <f t="shared" si="2"/>
        <v/>
      </c>
      <c r="E30" s="30" t="str">
        <f t="shared" si="5"/>
        <v/>
      </c>
      <c r="F30" s="16"/>
      <c r="G30" s="16"/>
      <c r="H30" s="16"/>
      <c r="I30" s="16"/>
      <c r="J30" s="16"/>
      <c r="K30" s="58"/>
      <c r="L30" s="52"/>
      <c r="M30" s="16"/>
      <c r="N30" s="53" t="str">
        <f t="shared" si="3"/>
        <v/>
      </c>
      <c r="O30" s="16"/>
      <c r="P30" s="69" t="str">
        <f t="shared" si="4"/>
        <v/>
      </c>
      <c r="Q30" s="16"/>
    </row>
    <row r="31" spans="1:17" x14ac:dyDescent="0.2">
      <c r="A31" s="66"/>
      <c r="B31" s="25" t="str">
        <f t="shared" si="0"/>
        <v/>
      </c>
      <c r="C31" s="65" t="str">
        <f t="shared" si="1"/>
        <v/>
      </c>
      <c r="D31" s="25" t="str">
        <f t="shared" si="2"/>
        <v/>
      </c>
      <c r="E31" s="30" t="str">
        <f t="shared" si="5"/>
        <v/>
      </c>
      <c r="F31" s="16"/>
      <c r="G31" s="16"/>
      <c r="H31" s="16"/>
      <c r="I31" s="16"/>
      <c r="J31" s="16"/>
      <c r="K31" s="58"/>
      <c r="L31" s="52"/>
      <c r="M31" s="16"/>
      <c r="N31" s="53" t="str">
        <f t="shared" si="3"/>
        <v/>
      </c>
      <c r="O31" s="16"/>
      <c r="P31" s="69" t="str">
        <f t="shared" si="4"/>
        <v/>
      </c>
      <c r="Q31" s="16"/>
    </row>
    <row r="32" spans="1:17" x14ac:dyDescent="0.2">
      <c r="A32" s="66"/>
      <c r="B32" s="25" t="str">
        <f t="shared" si="0"/>
        <v/>
      </c>
      <c r="C32" s="65" t="str">
        <f t="shared" si="1"/>
        <v/>
      </c>
      <c r="D32" s="25" t="str">
        <f t="shared" si="2"/>
        <v/>
      </c>
      <c r="E32" s="30" t="str">
        <f t="shared" si="5"/>
        <v/>
      </c>
      <c r="F32" s="16"/>
      <c r="G32" s="16"/>
      <c r="H32" s="16"/>
      <c r="I32" s="16"/>
      <c r="J32" s="16"/>
      <c r="K32" s="58"/>
      <c r="L32" s="52"/>
      <c r="M32" s="16"/>
      <c r="N32" s="53" t="str">
        <f t="shared" si="3"/>
        <v/>
      </c>
      <c r="O32" s="16"/>
      <c r="P32" s="69" t="str">
        <f t="shared" si="4"/>
        <v/>
      </c>
      <c r="Q32" s="16"/>
    </row>
    <row r="33" spans="1:17" x14ac:dyDescent="0.2">
      <c r="A33" s="66"/>
      <c r="B33" s="25" t="str">
        <f t="shared" si="0"/>
        <v/>
      </c>
      <c r="C33" s="65" t="str">
        <f t="shared" si="1"/>
        <v/>
      </c>
      <c r="D33" s="25" t="str">
        <f t="shared" si="2"/>
        <v/>
      </c>
      <c r="E33" s="30" t="str">
        <f t="shared" si="5"/>
        <v/>
      </c>
      <c r="F33" s="16"/>
      <c r="G33" s="16"/>
      <c r="H33" s="16"/>
      <c r="I33" s="16"/>
      <c r="J33" s="16"/>
      <c r="K33" s="58"/>
      <c r="L33" s="52"/>
      <c r="M33" s="16"/>
      <c r="N33" s="53" t="str">
        <f t="shared" si="3"/>
        <v/>
      </c>
      <c r="O33" s="16"/>
      <c r="P33" s="69" t="str">
        <f t="shared" si="4"/>
        <v/>
      </c>
      <c r="Q33" s="16"/>
    </row>
    <row r="34" spans="1:17" x14ac:dyDescent="0.2">
      <c r="A34" s="66"/>
      <c r="B34" s="25" t="str">
        <f t="shared" si="0"/>
        <v/>
      </c>
      <c r="C34" s="65" t="str">
        <f t="shared" si="1"/>
        <v/>
      </c>
      <c r="D34" s="25" t="str">
        <f t="shared" si="2"/>
        <v/>
      </c>
      <c r="E34" s="30" t="str">
        <f t="shared" si="5"/>
        <v/>
      </c>
      <c r="F34" s="16"/>
      <c r="G34" s="16"/>
      <c r="H34" s="16"/>
      <c r="I34" s="16"/>
      <c r="J34" s="16"/>
      <c r="K34" s="58"/>
      <c r="L34" s="52"/>
      <c r="M34" s="16"/>
      <c r="N34" s="53" t="str">
        <f t="shared" si="3"/>
        <v/>
      </c>
      <c r="O34" s="16"/>
      <c r="P34" s="69" t="str">
        <f t="shared" si="4"/>
        <v/>
      </c>
      <c r="Q34" s="16"/>
    </row>
    <row r="35" spans="1:17" x14ac:dyDescent="0.2">
      <c r="A35" s="66"/>
      <c r="B35" s="25" t="str">
        <f t="shared" si="0"/>
        <v/>
      </c>
      <c r="C35" s="65" t="str">
        <f t="shared" si="1"/>
        <v/>
      </c>
      <c r="D35" s="25" t="str">
        <f t="shared" si="2"/>
        <v/>
      </c>
      <c r="E35" s="30" t="str">
        <f t="shared" si="5"/>
        <v/>
      </c>
      <c r="F35" s="16"/>
      <c r="G35" s="16"/>
      <c r="H35" s="16"/>
      <c r="I35" s="16"/>
      <c r="J35" s="16"/>
      <c r="K35" s="58"/>
      <c r="L35" s="52"/>
      <c r="M35" s="16"/>
      <c r="N35" s="53" t="str">
        <f t="shared" si="3"/>
        <v/>
      </c>
      <c r="O35" s="16"/>
      <c r="P35" s="69" t="str">
        <f t="shared" si="4"/>
        <v/>
      </c>
      <c r="Q35" s="16"/>
    </row>
    <row r="36" spans="1:17" x14ac:dyDescent="0.2">
      <c r="A36" s="66"/>
      <c r="B36" s="25" t="str">
        <f t="shared" si="0"/>
        <v/>
      </c>
      <c r="C36" s="65" t="str">
        <f t="shared" si="1"/>
        <v/>
      </c>
      <c r="D36" s="25" t="str">
        <f t="shared" si="2"/>
        <v/>
      </c>
      <c r="E36" s="30" t="str">
        <f t="shared" si="5"/>
        <v/>
      </c>
      <c r="F36" s="16"/>
      <c r="G36" s="16"/>
      <c r="H36" s="16"/>
      <c r="I36" s="16"/>
      <c r="J36" s="16"/>
      <c r="K36" s="58"/>
      <c r="L36" s="52"/>
      <c r="M36" s="16"/>
      <c r="N36" s="53" t="str">
        <f t="shared" si="3"/>
        <v/>
      </c>
      <c r="O36" s="16"/>
      <c r="P36" s="69" t="str">
        <f t="shared" si="4"/>
        <v/>
      </c>
      <c r="Q36" s="16"/>
    </row>
    <row r="37" spans="1:17" x14ac:dyDescent="0.2">
      <c r="A37" s="66"/>
      <c r="B37" s="25" t="str">
        <f t="shared" si="0"/>
        <v/>
      </c>
      <c r="C37" s="65" t="str">
        <f t="shared" si="1"/>
        <v/>
      </c>
      <c r="D37" s="25" t="str">
        <f t="shared" si="2"/>
        <v/>
      </c>
      <c r="E37" s="30" t="str">
        <f t="shared" si="5"/>
        <v/>
      </c>
      <c r="F37" s="16"/>
      <c r="G37" s="16"/>
      <c r="H37" s="16"/>
      <c r="I37" s="16"/>
      <c r="J37" s="16"/>
      <c r="K37" s="58"/>
      <c r="L37" s="52"/>
      <c r="M37" s="16"/>
      <c r="N37" s="53" t="str">
        <f t="shared" si="3"/>
        <v/>
      </c>
      <c r="O37" s="16"/>
      <c r="P37" s="69" t="str">
        <f t="shared" si="4"/>
        <v/>
      </c>
      <c r="Q37" s="16"/>
    </row>
    <row r="38" spans="1:17" x14ac:dyDescent="0.2">
      <c r="A38" s="66"/>
      <c r="B38" s="25" t="str">
        <f t="shared" si="0"/>
        <v/>
      </c>
      <c r="C38" s="65" t="str">
        <f t="shared" si="1"/>
        <v/>
      </c>
      <c r="D38" s="25" t="str">
        <f t="shared" si="2"/>
        <v/>
      </c>
      <c r="E38" s="30" t="str">
        <f t="shared" si="5"/>
        <v/>
      </c>
      <c r="F38" s="16"/>
      <c r="G38" s="16"/>
      <c r="H38" s="16"/>
      <c r="I38" s="16"/>
      <c r="J38" s="16"/>
      <c r="K38" s="58"/>
      <c r="L38" s="52"/>
      <c r="M38" s="16"/>
      <c r="N38" s="53" t="str">
        <f t="shared" si="3"/>
        <v/>
      </c>
      <c r="O38" s="16"/>
      <c r="P38" s="69" t="str">
        <f t="shared" si="4"/>
        <v/>
      </c>
      <c r="Q38" s="16"/>
    </row>
    <row r="39" spans="1:17" x14ac:dyDescent="0.2">
      <c r="A39" s="66"/>
      <c r="B39" s="25" t="str">
        <f t="shared" si="0"/>
        <v/>
      </c>
      <c r="C39" s="65" t="str">
        <f t="shared" si="1"/>
        <v/>
      </c>
      <c r="D39" s="25" t="str">
        <f t="shared" si="2"/>
        <v/>
      </c>
      <c r="E39" s="30" t="str">
        <f t="shared" si="5"/>
        <v/>
      </c>
      <c r="F39" s="16"/>
      <c r="G39" s="16"/>
      <c r="H39" s="16"/>
      <c r="I39" s="16"/>
      <c r="J39" s="16"/>
      <c r="K39" s="58"/>
      <c r="L39" s="52"/>
      <c r="M39" s="16"/>
      <c r="N39" s="53" t="str">
        <f t="shared" si="3"/>
        <v/>
      </c>
      <c r="O39" s="16"/>
      <c r="P39" s="69" t="str">
        <f t="shared" si="4"/>
        <v/>
      </c>
      <c r="Q39" s="16"/>
    </row>
    <row r="40" spans="1:17" x14ac:dyDescent="0.2">
      <c r="A40" s="66"/>
      <c r="B40" s="25" t="str">
        <f t="shared" si="0"/>
        <v/>
      </c>
      <c r="C40" s="65" t="str">
        <f t="shared" si="1"/>
        <v/>
      </c>
      <c r="D40" s="25" t="str">
        <f t="shared" si="2"/>
        <v/>
      </c>
      <c r="E40" s="30" t="str">
        <f t="shared" si="5"/>
        <v/>
      </c>
      <c r="F40" s="16"/>
      <c r="G40" s="16"/>
      <c r="H40" s="16"/>
      <c r="I40" s="16"/>
      <c r="J40" s="16"/>
      <c r="K40" s="58"/>
      <c r="L40" s="52"/>
      <c r="M40" s="16"/>
      <c r="N40" s="53" t="str">
        <f t="shared" si="3"/>
        <v/>
      </c>
      <c r="O40" s="16"/>
      <c r="P40" s="69" t="str">
        <f t="shared" si="4"/>
        <v/>
      </c>
      <c r="Q40" s="16"/>
    </row>
    <row r="41" spans="1:17" x14ac:dyDescent="0.2">
      <c r="A41" s="66"/>
      <c r="B41" s="25" t="str">
        <f t="shared" si="0"/>
        <v/>
      </c>
      <c r="C41" s="65" t="str">
        <f t="shared" si="1"/>
        <v/>
      </c>
      <c r="D41" s="25" t="str">
        <f t="shared" si="2"/>
        <v/>
      </c>
      <c r="E41" s="30" t="str">
        <f t="shared" si="5"/>
        <v/>
      </c>
      <c r="F41" s="16"/>
      <c r="G41" s="16"/>
      <c r="H41" s="16"/>
      <c r="I41" s="16"/>
      <c r="J41" s="16"/>
      <c r="K41" s="58"/>
      <c r="L41" s="52"/>
      <c r="M41" s="16"/>
      <c r="N41" s="53" t="str">
        <f t="shared" si="3"/>
        <v/>
      </c>
      <c r="O41" s="16"/>
      <c r="P41" s="69" t="str">
        <f t="shared" si="4"/>
        <v/>
      </c>
      <c r="Q41" s="16"/>
    </row>
    <row r="42" spans="1:17" x14ac:dyDescent="0.2">
      <c r="A42" s="66"/>
      <c r="B42" s="25" t="str">
        <f t="shared" si="0"/>
        <v/>
      </c>
      <c r="C42" s="65" t="str">
        <f t="shared" si="1"/>
        <v/>
      </c>
      <c r="D42" s="25" t="str">
        <f t="shared" si="2"/>
        <v/>
      </c>
      <c r="E42" s="30" t="str">
        <f t="shared" si="5"/>
        <v/>
      </c>
      <c r="F42" s="16"/>
      <c r="G42" s="16"/>
      <c r="H42" s="16"/>
      <c r="I42" s="16"/>
      <c r="J42" s="16"/>
      <c r="K42" s="58"/>
      <c r="L42" s="52"/>
      <c r="M42" s="16"/>
      <c r="N42" s="53" t="str">
        <f t="shared" si="3"/>
        <v/>
      </c>
      <c r="O42" s="16"/>
      <c r="P42" s="69" t="str">
        <f t="shared" si="4"/>
        <v/>
      </c>
      <c r="Q42" s="16"/>
    </row>
    <row r="43" spans="1:17" x14ac:dyDescent="0.2">
      <c r="A43" s="66"/>
      <c r="B43" s="25" t="str">
        <f t="shared" si="0"/>
        <v/>
      </c>
      <c r="C43" s="65" t="str">
        <f t="shared" si="1"/>
        <v/>
      </c>
      <c r="D43" s="25" t="str">
        <f t="shared" si="2"/>
        <v/>
      </c>
      <c r="E43" s="30" t="str">
        <f t="shared" si="5"/>
        <v/>
      </c>
      <c r="F43" s="16"/>
      <c r="G43" s="16"/>
      <c r="H43" s="16"/>
      <c r="I43" s="16"/>
      <c r="J43" s="16"/>
      <c r="K43" s="58"/>
      <c r="L43" s="52"/>
      <c r="M43" s="16"/>
      <c r="N43" s="53" t="str">
        <f t="shared" si="3"/>
        <v/>
      </c>
      <c r="O43" s="16"/>
      <c r="P43" s="69" t="str">
        <f t="shared" si="4"/>
        <v/>
      </c>
      <c r="Q43" s="16"/>
    </row>
    <row r="44" spans="1:17" x14ac:dyDescent="0.2">
      <c r="A44" s="66"/>
      <c r="B44" s="25" t="str">
        <f t="shared" si="0"/>
        <v/>
      </c>
      <c r="C44" s="65" t="str">
        <f t="shared" si="1"/>
        <v/>
      </c>
      <c r="D44" s="25" t="str">
        <f t="shared" si="2"/>
        <v/>
      </c>
      <c r="E44" s="30" t="str">
        <f t="shared" si="5"/>
        <v/>
      </c>
      <c r="F44" s="16"/>
      <c r="G44" s="16"/>
      <c r="H44" s="16"/>
      <c r="I44" s="16"/>
      <c r="J44" s="16"/>
      <c r="K44" s="58"/>
      <c r="L44" s="52"/>
      <c r="M44" s="16"/>
      <c r="N44" s="53" t="str">
        <f t="shared" si="3"/>
        <v/>
      </c>
      <c r="O44" s="16"/>
      <c r="P44" s="69" t="str">
        <f t="shared" si="4"/>
        <v/>
      </c>
      <c r="Q44" s="16"/>
    </row>
    <row r="45" spans="1:17" x14ac:dyDescent="0.2">
      <c r="A45" s="66"/>
      <c r="B45" s="25" t="str">
        <f t="shared" si="0"/>
        <v/>
      </c>
      <c r="C45" s="65" t="str">
        <f t="shared" si="1"/>
        <v/>
      </c>
      <c r="D45" s="25" t="str">
        <f t="shared" si="2"/>
        <v/>
      </c>
      <c r="E45" s="30" t="str">
        <f t="shared" si="5"/>
        <v/>
      </c>
      <c r="F45" s="16"/>
      <c r="G45" s="16"/>
      <c r="H45" s="16"/>
      <c r="I45" s="16"/>
      <c r="J45" s="16"/>
      <c r="K45" s="58"/>
      <c r="L45" s="52"/>
      <c r="M45" s="16"/>
      <c r="N45" s="53" t="str">
        <f t="shared" si="3"/>
        <v/>
      </c>
      <c r="O45" s="16"/>
      <c r="P45" s="69" t="str">
        <f t="shared" si="4"/>
        <v/>
      </c>
      <c r="Q45" s="16"/>
    </row>
    <row r="46" spans="1:17" x14ac:dyDescent="0.2">
      <c r="A46" s="66"/>
      <c r="B46" s="25" t="str">
        <f t="shared" si="0"/>
        <v/>
      </c>
      <c r="C46" s="65" t="str">
        <f t="shared" si="1"/>
        <v/>
      </c>
      <c r="D46" s="25" t="str">
        <f t="shared" si="2"/>
        <v/>
      </c>
      <c r="E46" s="30" t="str">
        <f t="shared" si="5"/>
        <v/>
      </c>
      <c r="F46" s="16"/>
      <c r="G46" s="16"/>
      <c r="H46" s="16"/>
      <c r="I46" s="16"/>
      <c r="J46" s="16"/>
      <c r="K46" s="58"/>
      <c r="L46" s="52"/>
      <c r="M46" s="16"/>
      <c r="N46" s="53" t="str">
        <f t="shared" si="3"/>
        <v/>
      </c>
      <c r="O46" s="16"/>
      <c r="P46" s="69" t="str">
        <f t="shared" si="4"/>
        <v/>
      </c>
      <c r="Q46" s="16"/>
    </row>
    <row r="47" spans="1:17" x14ac:dyDescent="0.2">
      <c r="A47" s="66"/>
      <c r="B47" s="25" t="str">
        <f t="shared" si="0"/>
        <v/>
      </c>
      <c r="C47" s="65" t="str">
        <f t="shared" si="1"/>
        <v/>
      </c>
      <c r="D47" s="25" t="str">
        <f t="shared" si="2"/>
        <v/>
      </c>
      <c r="E47" s="30" t="str">
        <f t="shared" si="5"/>
        <v/>
      </c>
      <c r="F47" s="16"/>
      <c r="G47" s="16"/>
      <c r="H47" s="16"/>
      <c r="I47" s="16"/>
      <c r="J47" s="16"/>
      <c r="K47" s="58"/>
      <c r="L47" s="52"/>
      <c r="M47" s="16"/>
      <c r="N47" s="53" t="str">
        <f t="shared" si="3"/>
        <v/>
      </c>
      <c r="O47" s="16"/>
      <c r="P47" s="69" t="str">
        <f t="shared" si="4"/>
        <v/>
      </c>
      <c r="Q47" s="16"/>
    </row>
    <row r="48" spans="1:17" x14ac:dyDescent="0.2">
      <c r="A48" s="66"/>
      <c r="B48" s="25" t="str">
        <f t="shared" si="0"/>
        <v/>
      </c>
      <c r="C48" s="65" t="str">
        <f t="shared" si="1"/>
        <v/>
      </c>
      <c r="D48" s="25" t="str">
        <f t="shared" si="2"/>
        <v/>
      </c>
      <c r="E48" s="30" t="str">
        <f t="shared" si="5"/>
        <v/>
      </c>
      <c r="F48" s="16"/>
      <c r="G48" s="16"/>
      <c r="H48" s="16"/>
      <c r="I48" s="16"/>
      <c r="J48" s="16"/>
      <c r="K48" s="58"/>
      <c r="L48" s="52"/>
      <c r="M48" s="16"/>
      <c r="N48" s="53" t="str">
        <f t="shared" si="3"/>
        <v/>
      </c>
      <c r="O48" s="16"/>
      <c r="P48" s="69" t="str">
        <f t="shared" si="4"/>
        <v/>
      </c>
      <c r="Q48" s="16"/>
    </row>
    <row r="49" spans="1:17" x14ac:dyDescent="0.2">
      <c r="A49" s="66"/>
      <c r="B49" s="25" t="str">
        <f t="shared" si="0"/>
        <v/>
      </c>
      <c r="C49" s="65" t="str">
        <f t="shared" si="1"/>
        <v/>
      </c>
      <c r="D49" s="25" t="str">
        <f t="shared" si="2"/>
        <v/>
      </c>
      <c r="E49" s="30" t="str">
        <f t="shared" si="5"/>
        <v/>
      </c>
      <c r="F49" s="16"/>
      <c r="G49" s="16"/>
      <c r="H49" s="16"/>
      <c r="I49" s="16"/>
      <c r="J49" s="16"/>
      <c r="K49" s="58"/>
      <c r="L49" s="52"/>
      <c r="M49" s="16"/>
      <c r="N49" s="53" t="str">
        <f t="shared" si="3"/>
        <v/>
      </c>
      <c r="O49" s="16"/>
      <c r="P49" s="69" t="str">
        <f t="shared" si="4"/>
        <v/>
      </c>
      <c r="Q49" s="16"/>
    </row>
    <row r="50" spans="1:17" x14ac:dyDescent="0.2">
      <c r="A50" s="66"/>
      <c r="B50" s="25" t="str">
        <f t="shared" si="0"/>
        <v/>
      </c>
      <c r="C50" s="65" t="str">
        <f t="shared" si="1"/>
        <v/>
      </c>
      <c r="D50" s="25" t="str">
        <f t="shared" si="2"/>
        <v/>
      </c>
      <c r="E50" s="30" t="str">
        <f t="shared" si="5"/>
        <v/>
      </c>
      <c r="F50" s="16"/>
      <c r="G50" s="16"/>
      <c r="H50" s="16"/>
      <c r="I50" s="16"/>
      <c r="J50" s="16"/>
      <c r="K50" s="58"/>
      <c r="L50" s="52"/>
      <c r="M50" s="16"/>
      <c r="N50" s="53" t="str">
        <f t="shared" si="3"/>
        <v/>
      </c>
      <c r="O50" s="16"/>
      <c r="P50" s="69" t="str">
        <f t="shared" si="4"/>
        <v/>
      </c>
      <c r="Q50" s="16"/>
    </row>
    <row r="51" spans="1:17" x14ac:dyDescent="0.2">
      <c r="A51" s="66"/>
      <c r="B51" s="25" t="str">
        <f t="shared" si="0"/>
        <v/>
      </c>
      <c r="C51" s="65" t="str">
        <f t="shared" si="1"/>
        <v/>
      </c>
      <c r="D51" s="25" t="str">
        <f t="shared" si="2"/>
        <v/>
      </c>
      <c r="E51" s="30" t="str">
        <f t="shared" si="5"/>
        <v/>
      </c>
      <c r="F51" s="16"/>
      <c r="G51" s="16"/>
      <c r="H51" s="16"/>
      <c r="I51" s="16"/>
      <c r="J51" s="16"/>
      <c r="K51" s="58"/>
      <c r="L51" s="52"/>
      <c r="M51" s="16"/>
      <c r="N51" s="53" t="str">
        <f t="shared" si="3"/>
        <v/>
      </c>
      <c r="O51" s="16"/>
      <c r="P51" s="69" t="str">
        <f t="shared" si="4"/>
        <v/>
      </c>
      <c r="Q51" s="16"/>
    </row>
    <row r="52" spans="1:17" x14ac:dyDescent="0.2">
      <c r="A52" s="66"/>
      <c r="B52" s="25" t="str">
        <f t="shared" si="0"/>
        <v/>
      </c>
      <c r="C52" s="65" t="str">
        <f t="shared" si="1"/>
        <v/>
      </c>
      <c r="D52" s="25" t="str">
        <f t="shared" si="2"/>
        <v/>
      </c>
      <c r="E52" s="30" t="str">
        <f t="shared" si="5"/>
        <v/>
      </c>
      <c r="F52" s="16"/>
      <c r="G52" s="16"/>
      <c r="H52" s="16"/>
      <c r="I52" s="16"/>
      <c r="J52" s="16"/>
      <c r="K52" s="58"/>
      <c r="L52" s="52"/>
      <c r="M52" s="16"/>
      <c r="N52" s="53" t="str">
        <f t="shared" si="3"/>
        <v/>
      </c>
      <c r="O52" s="16"/>
      <c r="P52" s="69" t="str">
        <f t="shared" si="4"/>
        <v/>
      </c>
      <c r="Q52" s="16"/>
    </row>
    <row r="53" spans="1:17" x14ac:dyDescent="0.2">
      <c r="A53" s="66"/>
      <c r="B53" s="25" t="str">
        <f t="shared" si="0"/>
        <v/>
      </c>
      <c r="C53" s="65" t="str">
        <f t="shared" si="1"/>
        <v/>
      </c>
      <c r="D53" s="25" t="str">
        <f t="shared" si="2"/>
        <v/>
      </c>
      <c r="E53" s="30" t="str">
        <f t="shared" si="5"/>
        <v/>
      </c>
      <c r="F53" s="16"/>
      <c r="G53" s="16"/>
      <c r="H53" s="16"/>
      <c r="I53" s="16"/>
      <c r="J53" s="16"/>
      <c r="K53" s="58"/>
      <c r="L53" s="52"/>
      <c r="M53" s="16"/>
      <c r="N53" s="53" t="str">
        <f t="shared" si="3"/>
        <v/>
      </c>
      <c r="O53" s="16"/>
      <c r="P53" s="69" t="str">
        <f t="shared" si="4"/>
        <v/>
      </c>
      <c r="Q53" s="16"/>
    </row>
    <row r="54" spans="1:17" x14ac:dyDescent="0.2">
      <c r="A54" s="66"/>
      <c r="B54" s="25" t="str">
        <f t="shared" si="0"/>
        <v/>
      </c>
      <c r="C54" s="65" t="str">
        <f t="shared" si="1"/>
        <v/>
      </c>
      <c r="D54" s="25" t="str">
        <f t="shared" si="2"/>
        <v/>
      </c>
      <c r="E54" s="30" t="str">
        <f t="shared" si="5"/>
        <v/>
      </c>
      <c r="F54" s="16"/>
      <c r="G54" s="16"/>
      <c r="H54" s="16"/>
      <c r="I54" s="16"/>
      <c r="J54" s="16"/>
      <c r="K54" s="58"/>
      <c r="L54" s="52"/>
      <c r="M54" s="16"/>
      <c r="N54" s="53" t="str">
        <f t="shared" si="3"/>
        <v/>
      </c>
      <c r="O54" s="16"/>
      <c r="P54" s="69" t="str">
        <f t="shared" si="4"/>
        <v/>
      </c>
      <c r="Q54" s="16"/>
    </row>
    <row r="55" spans="1:17" x14ac:dyDescent="0.2">
      <c r="A55" s="66"/>
      <c r="B55" s="25" t="str">
        <f t="shared" si="0"/>
        <v/>
      </c>
      <c r="C55" s="65" t="str">
        <f t="shared" si="1"/>
        <v/>
      </c>
      <c r="D55" s="25" t="str">
        <f t="shared" si="2"/>
        <v/>
      </c>
      <c r="E55" s="30" t="str">
        <f t="shared" si="5"/>
        <v/>
      </c>
      <c r="F55" s="16"/>
      <c r="G55" s="16"/>
      <c r="H55" s="16"/>
      <c r="I55" s="16"/>
      <c r="J55" s="16"/>
      <c r="K55" s="58"/>
      <c r="L55" s="52"/>
      <c r="M55" s="16"/>
      <c r="N55" s="53" t="str">
        <f t="shared" si="3"/>
        <v/>
      </c>
      <c r="O55" s="16"/>
      <c r="P55" s="69" t="str">
        <f t="shared" si="4"/>
        <v/>
      </c>
      <c r="Q55" s="16"/>
    </row>
    <row r="56" spans="1:17" x14ac:dyDescent="0.2">
      <c r="A56" s="66"/>
      <c r="B56" s="25" t="str">
        <f t="shared" si="0"/>
        <v/>
      </c>
      <c r="C56" s="65" t="str">
        <f t="shared" si="1"/>
        <v/>
      </c>
      <c r="D56" s="25" t="str">
        <f t="shared" si="2"/>
        <v/>
      </c>
      <c r="E56" s="30" t="str">
        <f t="shared" si="5"/>
        <v/>
      </c>
      <c r="F56" s="16"/>
      <c r="G56" s="16"/>
      <c r="H56" s="16"/>
      <c r="I56" s="16"/>
      <c r="J56" s="16"/>
      <c r="K56" s="58"/>
      <c r="L56" s="52"/>
      <c r="M56" s="16"/>
      <c r="N56" s="53" t="str">
        <f t="shared" si="3"/>
        <v/>
      </c>
      <c r="O56" s="16"/>
      <c r="P56" s="69" t="str">
        <f t="shared" si="4"/>
        <v/>
      </c>
      <c r="Q56" s="16"/>
    </row>
    <row r="57" spans="1:17" x14ac:dyDescent="0.2">
      <c r="A57" s="66"/>
      <c r="B57" s="25" t="str">
        <f t="shared" si="0"/>
        <v/>
      </c>
      <c r="C57" s="65" t="str">
        <f t="shared" si="1"/>
        <v/>
      </c>
      <c r="D57" s="25" t="str">
        <f t="shared" si="2"/>
        <v/>
      </c>
      <c r="E57" s="30" t="str">
        <f t="shared" si="5"/>
        <v/>
      </c>
      <c r="F57" s="16"/>
      <c r="G57" s="16"/>
      <c r="H57" s="16"/>
      <c r="I57" s="16"/>
      <c r="J57" s="16"/>
      <c r="K57" s="58"/>
      <c r="L57" s="52"/>
      <c r="M57" s="16"/>
      <c r="N57" s="53" t="str">
        <f t="shared" si="3"/>
        <v/>
      </c>
      <c r="O57" s="16"/>
      <c r="P57" s="69" t="str">
        <f t="shared" si="4"/>
        <v/>
      </c>
      <c r="Q57" s="16"/>
    </row>
    <row r="58" spans="1:17" x14ac:dyDescent="0.2">
      <c r="A58" s="66"/>
      <c r="B58" s="25" t="str">
        <f t="shared" si="0"/>
        <v/>
      </c>
      <c r="C58" s="65" t="str">
        <f t="shared" si="1"/>
        <v/>
      </c>
      <c r="D58" s="25" t="str">
        <f t="shared" si="2"/>
        <v/>
      </c>
      <c r="E58" s="30" t="str">
        <f t="shared" si="5"/>
        <v/>
      </c>
      <c r="F58" s="16"/>
      <c r="G58" s="16"/>
      <c r="H58" s="16"/>
      <c r="I58" s="16"/>
      <c r="J58" s="16"/>
      <c r="K58" s="58"/>
      <c r="L58" s="52"/>
      <c r="M58" s="16"/>
      <c r="N58" s="53" t="str">
        <f t="shared" si="3"/>
        <v/>
      </c>
      <c r="O58" s="16"/>
      <c r="P58" s="69" t="str">
        <f t="shared" si="4"/>
        <v/>
      </c>
      <c r="Q58" s="16"/>
    </row>
    <row r="59" spans="1:17" x14ac:dyDescent="0.2">
      <c r="A59" s="66"/>
      <c r="B59" s="25" t="str">
        <f t="shared" si="0"/>
        <v/>
      </c>
      <c r="C59" s="65" t="str">
        <f t="shared" si="1"/>
        <v/>
      </c>
      <c r="D59" s="25" t="str">
        <f t="shared" si="2"/>
        <v/>
      </c>
      <c r="E59" s="30" t="str">
        <f t="shared" si="5"/>
        <v/>
      </c>
      <c r="F59" s="16"/>
      <c r="G59" s="16"/>
      <c r="H59" s="16"/>
      <c r="I59" s="16"/>
      <c r="J59" s="16"/>
      <c r="K59" s="58"/>
      <c r="L59" s="52"/>
      <c r="M59" s="16"/>
      <c r="N59" s="53" t="str">
        <f t="shared" si="3"/>
        <v/>
      </c>
      <c r="O59" s="16"/>
      <c r="P59" s="69" t="str">
        <f t="shared" si="4"/>
        <v/>
      </c>
      <c r="Q59" s="16"/>
    </row>
    <row r="60" spans="1:17" x14ac:dyDescent="0.2">
      <c r="A60" s="66"/>
      <c r="B60" s="25" t="str">
        <f t="shared" si="0"/>
        <v/>
      </c>
      <c r="C60" s="65" t="str">
        <f t="shared" si="1"/>
        <v/>
      </c>
      <c r="D60" s="25" t="str">
        <f t="shared" si="2"/>
        <v/>
      </c>
      <c r="E60" s="30" t="str">
        <f t="shared" si="5"/>
        <v/>
      </c>
      <c r="F60" s="16"/>
      <c r="G60" s="16"/>
      <c r="H60" s="16"/>
      <c r="I60" s="16"/>
      <c r="J60" s="16"/>
      <c r="K60" s="58"/>
      <c r="L60" s="52"/>
      <c r="M60" s="16"/>
      <c r="N60" s="53" t="str">
        <f t="shared" si="3"/>
        <v/>
      </c>
      <c r="O60" s="16"/>
      <c r="P60" s="69" t="str">
        <f t="shared" si="4"/>
        <v/>
      </c>
      <c r="Q60" s="16"/>
    </row>
    <row r="61" spans="1:17" x14ac:dyDescent="0.2">
      <c r="A61" s="66"/>
      <c r="B61" s="25" t="str">
        <f t="shared" si="0"/>
        <v/>
      </c>
      <c r="C61" s="65" t="str">
        <f t="shared" si="1"/>
        <v/>
      </c>
      <c r="D61" s="25" t="str">
        <f t="shared" si="2"/>
        <v/>
      </c>
      <c r="E61" s="30" t="str">
        <f t="shared" si="5"/>
        <v/>
      </c>
      <c r="F61" s="16"/>
      <c r="G61" s="16"/>
      <c r="H61" s="16"/>
      <c r="I61" s="16"/>
      <c r="J61" s="16"/>
      <c r="K61" s="58"/>
      <c r="L61" s="52"/>
      <c r="M61" s="16"/>
      <c r="N61" s="53" t="str">
        <f t="shared" si="3"/>
        <v/>
      </c>
      <c r="O61" s="16"/>
      <c r="P61" s="69" t="str">
        <f t="shared" si="4"/>
        <v/>
      </c>
      <c r="Q61" s="16"/>
    </row>
    <row r="62" spans="1:17" x14ac:dyDescent="0.2">
      <c r="A62" s="66"/>
      <c r="B62" s="25" t="str">
        <f t="shared" si="0"/>
        <v/>
      </c>
      <c r="C62" s="65" t="str">
        <f t="shared" si="1"/>
        <v/>
      </c>
      <c r="D62" s="25" t="str">
        <f t="shared" si="2"/>
        <v/>
      </c>
      <c r="E62" s="30" t="str">
        <f t="shared" si="5"/>
        <v/>
      </c>
      <c r="F62" s="16"/>
      <c r="G62" s="16"/>
      <c r="H62" s="16"/>
      <c r="I62" s="16"/>
      <c r="J62" s="16"/>
      <c r="K62" s="58"/>
      <c r="L62" s="52"/>
      <c r="M62" s="16"/>
      <c r="N62" s="53" t="str">
        <f t="shared" si="3"/>
        <v/>
      </c>
      <c r="O62" s="16"/>
      <c r="P62" s="69" t="str">
        <f t="shared" si="4"/>
        <v/>
      </c>
      <c r="Q62" s="16"/>
    </row>
    <row r="63" spans="1:17" x14ac:dyDescent="0.2">
      <c r="A63" s="66"/>
      <c r="B63" s="25" t="str">
        <f t="shared" si="0"/>
        <v/>
      </c>
      <c r="C63" s="65" t="str">
        <f t="shared" si="1"/>
        <v/>
      </c>
      <c r="D63" s="25" t="str">
        <f t="shared" si="2"/>
        <v/>
      </c>
      <c r="E63" s="30" t="str">
        <f t="shared" si="5"/>
        <v/>
      </c>
      <c r="F63" s="16"/>
      <c r="G63" s="16"/>
      <c r="H63" s="16"/>
      <c r="I63" s="16"/>
      <c r="J63" s="16"/>
      <c r="K63" s="58"/>
      <c r="L63" s="52"/>
      <c r="M63" s="16"/>
      <c r="N63" s="53" t="str">
        <f t="shared" si="3"/>
        <v/>
      </c>
      <c r="O63" s="16"/>
      <c r="P63" s="69" t="str">
        <f t="shared" si="4"/>
        <v/>
      </c>
      <c r="Q63" s="16"/>
    </row>
    <row r="64" spans="1:17" x14ac:dyDescent="0.2">
      <c r="A64" s="66"/>
      <c r="B64" s="25" t="str">
        <f t="shared" si="0"/>
        <v/>
      </c>
      <c r="C64" s="65" t="str">
        <f t="shared" si="1"/>
        <v/>
      </c>
      <c r="D64" s="25" t="str">
        <f t="shared" si="2"/>
        <v/>
      </c>
      <c r="E64" s="30" t="str">
        <f t="shared" si="5"/>
        <v/>
      </c>
      <c r="F64" s="16"/>
      <c r="G64" s="16"/>
      <c r="H64" s="16"/>
      <c r="I64" s="16"/>
      <c r="J64" s="16"/>
      <c r="K64" s="58"/>
      <c r="L64" s="52"/>
      <c r="M64" s="16"/>
      <c r="N64" s="53" t="str">
        <f t="shared" si="3"/>
        <v/>
      </c>
      <c r="O64" s="16"/>
      <c r="P64" s="69" t="str">
        <f t="shared" si="4"/>
        <v/>
      </c>
      <c r="Q64" s="16"/>
    </row>
    <row r="65" spans="1:17" x14ac:dyDescent="0.2">
      <c r="A65" s="66"/>
      <c r="B65" s="25" t="str">
        <f t="shared" si="0"/>
        <v/>
      </c>
      <c r="C65" s="65" t="str">
        <f t="shared" si="1"/>
        <v/>
      </c>
      <c r="D65" s="25" t="str">
        <f t="shared" si="2"/>
        <v/>
      </c>
      <c r="E65" s="30" t="str">
        <f t="shared" si="5"/>
        <v/>
      </c>
      <c r="F65" s="16"/>
      <c r="G65" s="16"/>
      <c r="H65" s="16"/>
      <c r="I65" s="16"/>
      <c r="J65" s="16"/>
      <c r="K65" s="58"/>
      <c r="L65" s="52"/>
      <c r="M65" s="16"/>
      <c r="N65" s="53" t="str">
        <f t="shared" si="3"/>
        <v/>
      </c>
      <c r="O65" s="16"/>
      <c r="P65" s="69" t="str">
        <f t="shared" si="4"/>
        <v/>
      </c>
      <c r="Q65" s="16"/>
    </row>
    <row r="66" spans="1:17" x14ac:dyDescent="0.2">
      <c r="A66" s="66"/>
      <c r="B66" s="25" t="str">
        <f t="shared" si="0"/>
        <v/>
      </c>
      <c r="C66" s="65" t="str">
        <f t="shared" si="1"/>
        <v/>
      </c>
      <c r="D66" s="25" t="str">
        <f t="shared" si="2"/>
        <v/>
      </c>
      <c r="E66" s="30" t="str">
        <f t="shared" si="5"/>
        <v/>
      </c>
      <c r="F66" s="16"/>
      <c r="G66" s="16"/>
      <c r="H66" s="16"/>
      <c r="I66" s="16"/>
      <c r="J66" s="16"/>
      <c r="K66" s="58"/>
      <c r="L66" s="52"/>
      <c r="M66" s="16"/>
      <c r="N66" s="53" t="str">
        <f t="shared" si="3"/>
        <v/>
      </c>
      <c r="O66" s="16"/>
      <c r="P66" s="69" t="str">
        <f t="shared" si="4"/>
        <v/>
      </c>
      <c r="Q66" s="16"/>
    </row>
    <row r="67" spans="1:17" x14ac:dyDescent="0.2">
      <c r="A67" s="66"/>
      <c r="B67" s="25" t="str">
        <f t="shared" si="0"/>
        <v/>
      </c>
      <c r="C67" s="65" t="str">
        <f t="shared" si="1"/>
        <v/>
      </c>
      <c r="D67" s="25" t="str">
        <f t="shared" si="2"/>
        <v/>
      </c>
      <c r="E67" s="30" t="str">
        <f t="shared" si="5"/>
        <v/>
      </c>
      <c r="F67" s="16"/>
      <c r="G67" s="16"/>
      <c r="H67" s="16"/>
      <c r="I67" s="16"/>
      <c r="J67" s="16"/>
      <c r="K67" s="58"/>
      <c r="L67" s="52"/>
      <c r="M67" s="16"/>
      <c r="N67" s="53" t="str">
        <f t="shared" si="3"/>
        <v/>
      </c>
      <c r="O67" s="16"/>
      <c r="P67" s="69" t="str">
        <f t="shared" si="4"/>
        <v/>
      </c>
      <c r="Q67" s="16"/>
    </row>
    <row r="68" spans="1:17" x14ac:dyDescent="0.2">
      <c r="A68" s="66"/>
      <c r="B68" s="25" t="str">
        <f t="shared" ref="B68:B131" si="6">IF(ISNA(VLOOKUP(A68,LookupName,1,FALSE)) = TRUE, "", VLOOKUP(A68,LookupName,2,FALSE))</f>
        <v/>
      </c>
      <c r="C68" s="65" t="str">
        <f t="shared" ref="C68:C131" si="7">IF($B68="", "", VLOOKUP($B68,ABH,4,FALSE))</f>
        <v/>
      </c>
      <c r="D68" s="25" t="str">
        <f t="shared" ref="D68:D131" si="8">IF($B68="", "", VLOOKUP($B68,ABH,3,FALSE))</f>
        <v/>
      </c>
      <c r="E68" s="30" t="str">
        <f t="shared" ref="E68:E131" si="9">IF(B68="", "", VLOOKUP(B68,ABH,2,FALSE))</f>
        <v/>
      </c>
      <c r="F68" s="16"/>
      <c r="G68" s="16"/>
      <c r="H68" s="16"/>
      <c r="I68" s="16"/>
      <c r="J68" s="16"/>
      <c r="K68" s="58"/>
      <c r="L68" s="52"/>
      <c r="M68" s="16"/>
      <c r="N68" s="53" t="str">
        <f t="shared" ref="N68:N131" si="10">IF($B68="", "", VLOOKUP($B68,ABH,5,FALSE))</f>
        <v/>
      </c>
      <c r="O68" s="16"/>
      <c r="P68" s="69" t="str">
        <f t="shared" ref="P68:P131" si="11">IF($B68="", "", VLOOKUP($B68,ABH,6,FALSE))</f>
        <v/>
      </c>
      <c r="Q68" s="16"/>
    </row>
    <row r="69" spans="1:17" x14ac:dyDescent="0.2">
      <c r="A69" s="66"/>
      <c r="B69" s="25" t="str">
        <f t="shared" si="6"/>
        <v/>
      </c>
      <c r="C69" s="65" t="str">
        <f t="shared" si="7"/>
        <v/>
      </c>
      <c r="D69" s="25" t="str">
        <f t="shared" si="8"/>
        <v/>
      </c>
      <c r="E69" s="30" t="str">
        <f t="shared" si="9"/>
        <v/>
      </c>
      <c r="F69" s="16"/>
      <c r="G69" s="16"/>
      <c r="H69" s="16"/>
      <c r="I69" s="16"/>
      <c r="J69" s="16"/>
      <c r="K69" s="58"/>
      <c r="L69" s="52"/>
      <c r="M69" s="16"/>
      <c r="N69" s="53" t="str">
        <f t="shared" si="10"/>
        <v/>
      </c>
      <c r="O69" s="16"/>
      <c r="P69" s="69" t="str">
        <f t="shared" si="11"/>
        <v/>
      </c>
      <c r="Q69" s="16"/>
    </row>
    <row r="70" spans="1:17" x14ac:dyDescent="0.2">
      <c r="A70" s="66"/>
      <c r="B70" s="25" t="str">
        <f t="shared" si="6"/>
        <v/>
      </c>
      <c r="C70" s="65" t="str">
        <f t="shared" si="7"/>
        <v/>
      </c>
      <c r="D70" s="25" t="str">
        <f t="shared" si="8"/>
        <v/>
      </c>
      <c r="E70" s="30" t="str">
        <f t="shared" si="9"/>
        <v/>
      </c>
      <c r="F70" s="16"/>
      <c r="G70" s="16"/>
      <c r="H70" s="16"/>
      <c r="I70" s="16"/>
      <c r="J70" s="16"/>
      <c r="K70" s="58"/>
      <c r="L70" s="52"/>
      <c r="M70" s="16"/>
      <c r="N70" s="53" t="str">
        <f t="shared" si="10"/>
        <v/>
      </c>
      <c r="O70" s="16"/>
      <c r="P70" s="69" t="str">
        <f t="shared" si="11"/>
        <v/>
      </c>
      <c r="Q70" s="16"/>
    </row>
    <row r="71" spans="1:17" x14ac:dyDescent="0.2">
      <c r="A71" s="66"/>
      <c r="B71" s="25" t="str">
        <f t="shared" si="6"/>
        <v/>
      </c>
      <c r="C71" s="65" t="str">
        <f t="shared" si="7"/>
        <v/>
      </c>
      <c r="D71" s="25" t="str">
        <f t="shared" si="8"/>
        <v/>
      </c>
      <c r="E71" s="30" t="str">
        <f t="shared" si="9"/>
        <v/>
      </c>
      <c r="F71" s="16"/>
      <c r="G71" s="16"/>
      <c r="H71" s="16"/>
      <c r="I71" s="16"/>
      <c r="J71" s="16"/>
      <c r="K71" s="58"/>
      <c r="L71" s="52"/>
      <c r="M71" s="16"/>
      <c r="N71" s="53" t="str">
        <f t="shared" si="10"/>
        <v/>
      </c>
      <c r="O71" s="16"/>
      <c r="P71" s="69" t="str">
        <f t="shared" si="11"/>
        <v/>
      </c>
      <c r="Q71" s="16"/>
    </row>
    <row r="72" spans="1:17" x14ac:dyDescent="0.2">
      <c r="A72" s="66"/>
      <c r="B72" s="25" t="str">
        <f t="shared" si="6"/>
        <v/>
      </c>
      <c r="C72" s="65" t="str">
        <f t="shared" si="7"/>
        <v/>
      </c>
      <c r="D72" s="25" t="str">
        <f t="shared" si="8"/>
        <v/>
      </c>
      <c r="E72" s="30" t="str">
        <f t="shared" si="9"/>
        <v/>
      </c>
      <c r="F72" s="16"/>
      <c r="G72" s="16"/>
      <c r="H72" s="16"/>
      <c r="I72" s="16"/>
      <c r="J72" s="16"/>
      <c r="K72" s="58"/>
      <c r="L72" s="52"/>
      <c r="M72" s="16"/>
      <c r="N72" s="53" t="str">
        <f t="shared" si="10"/>
        <v/>
      </c>
      <c r="O72" s="16"/>
      <c r="P72" s="69" t="str">
        <f t="shared" si="11"/>
        <v/>
      </c>
      <c r="Q72" s="16"/>
    </row>
    <row r="73" spans="1:17" x14ac:dyDescent="0.2">
      <c r="A73" s="66"/>
      <c r="B73" s="25" t="str">
        <f t="shared" si="6"/>
        <v/>
      </c>
      <c r="C73" s="65" t="str">
        <f t="shared" si="7"/>
        <v/>
      </c>
      <c r="D73" s="25" t="str">
        <f t="shared" si="8"/>
        <v/>
      </c>
      <c r="E73" s="30" t="str">
        <f t="shared" si="9"/>
        <v/>
      </c>
      <c r="F73" s="16"/>
      <c r="G73" s="16"/>
      <c r="H73" s="16"/>
      <c r="I73" s="16"/>
      <c r="J73" s="16"/>
      <c r="K73" s="58"/>
      <c r="L73" s="52"/>
      <c r="M73" s="16"/>
      <c r="N73" s="53" t="str">
        <f t="shared" si="10"/>
        <v/>
      </c>
      <c r="O73" s="16"/>
      <c r="P73" s="69" t="str">
        <f t="shared" si="11"/>
        <v/>
      </c>
      <c r="Q73" s="16"/>
    </row>
    <row r="74" spans="1:17" x14ac:dyDescent="0.2">
      <c r="A74" s="66"/>
      <c r="B74" s="25" t="str">
        <f t="shared" si="6"/>
        <v/>
      </c>
      <c r="C74" s="65" t="str">
        <f t="shared" si="7"/>
        <v/>
      </c>
      <c r="D74" s="25" t="str">
        <f t="shared" si="8"/>
        <v/>
      </c>
      <c r="E74" s="30" t="str">
        <f t="shared" si="9"/>
        <v/>
      </c>
      <c r="F74" s="16"/>
      <c r="G74" s="16"/>
      <c r="H74" s="16"/>
      <c r="I74" s="16"/>
      <c r="J74" s="16"/>
      <c r="K74" s="58"/>
      <c r="L74" s="52"/>
      <c r="M74" s="16"/>
      <c r="N74" s="53" t="str">
        <f t="shared" si="10"/>
        <v/>
      </c>
      <c r="O74" s="16"/>
      <c r="P74" s="69" t="str">
        <f t="shared" si="11"/>
        <v/>
      </c>
      <c r="Q74" s="16"/>
    </row>
    <row r="75" spans="1:17" x14ac:dyDescent="0.2">
      <c r="A75" s="66"/>
      <c r="B75" s="25" t="str">
        <f t="shared" si="6"/>
        <v/>
      </c>
      <c r="C75" s="65" t="str">
        <f t="shared" si="7"/>
        <v/>
      </c>
      <c r="D75" s="25" t="str">
        <f t="shared" si="8"/>
        <v/>
      </c>
      <c r="E75" s="30" t="str">
        <f t="shared" si="9"/>
        <v/>
      </c>
      <c r="F75" s="16"/>
      <c r="G75" s="16"/>
      <c r="H75" s="16"/>
      <c r="I75" s="16"/>
      <c r="J75" s="16"/>
      <c r="K75" s="58"/>
      <c r="L75" s="52"/>
      <c r="M75" s="16"/>
      <c r="N75" s="53" t="str">
        <f t="shared" si="10"/>
        <v/>
      </c>
      <c r="O75" s="16"/>
      <c r="P75" s="69" t="str">
        <f t="shared" si="11"/>
        <v/>
      </c>
      <c r="Q75" s="16"/>
    </row>
    <row r="76" spans="1:17" x14ac:dyDescent="0.2">
      <c r="A76" s="66"/>
      <c r="B76" s="25" t="str">
        <f t="shared" si="6"/>
        <v/>
      </c>
      <c r="C76" s="65" t="str">
        <f t="shared" si="7"/>
        <v/>
      </c>
      <c r="D76" s="25" t="str">
        <f t="shared" si="8"/>
        <v/>
      </c>
      <c r="E76" s="30" t="str">
        <f t="shared" si="9"/>
        <v/>
      </c>
      <c r="F76" s="16"/>
      <c r="G76" s="16"/>
      <c r="H76" s="16"/>
      <c r="I76" s="16"/>
      <c r="J76" s="16"/>
      <c r="K76" s="58"/>
      <c r="L76" s="52"/>
      <c r="M76" s="16"/>
      <c r="N76" s="53" t="str">
        <f t="shared" si="10"/>
        <v/>
      </c>
      <c r="O76" s="16"/>
      <c r="P76" s="69" t="str">
        <f t="shared" si="11"/>
        <v/>
      </c>
      <c r="Q76" s="16"/>
    </row>
    <row r="77" spans="1:17" x14ac:dyDescent="0.2">
      <c r="A77" s="66"/>
      <c r="B77" s="25" t="str">
        <f t="shared" si="6"/>
        <v/>
      </c>
      <c r="C77" s="65" t="str">
        <f t="shared" si="7"/>
        <v/>
      </c>
      <c r="D77" s="25" t="str">
        <f t="shared" si="8"/>
        <v/>
      </c>
      <c r="E77" s="30" t="str">
        <f t="shared" si="9"/>
        <v/>
      </c>
      <c r="F77" s="16"/>
      <c r="G77" s="16"/>
      <c r="H77" s="16"/>
      <c r="I77" s="16"/>
      <c r="J77" s="16"/>
      <c r="K77" s="58"/>
      <c r="L77" s="52"/>
      <c r="M77" s="16"/>
      <c r="N77" s="53" t="str">
        <f t="shared" si="10"/>
        <v/>
      </c>
      <c r="O77" s="16"/>
      <c r="P77" s="69" t="str">
        <f t="shared" si="11"/>
        <v/>
      </c>
      <c r="Q77" s="16"/>
    </row>
    <row r="78" spans="1:17" x14ac:dyDescent="0.2">
      <c r="A78" s="66"/>
      <c r="B78" s="25" t="str">
        <f t="shared" si="6"/>
        <v/>
      </c>
      <c r="C78" s="65" t="str">
        <f t="shared" si="7"/>
        <v/>
      </c>
      <c r="D78" s="25" t="str">
        <f t="shared" si="8"/>
        <v/>
      </c>
      <c r="E78" s="30" t="str">
        <f t="shared" si="9"/>
        <v/>
      </c>
      <c r="F78" s="16"/>
      <c r="G78" s="16"/>
      <c r="H78" s="16"/>
      <c r="I78" s="16"/>
      <c r="J78" s="16"/>
      <c r="K78" s="58"/>
      <c r="L78" s="52"/>
      <c r="M78" s="16"/>
      <c r="N78" s="53" t="str">
        <f t="shared" si="10"/>
        <v/>
      </c>
      <c r="O78" s="16"/>
      <c r="P78" s="69" t="str">
        <f t="shared" si="11"/>
        <v/>
      </c>
      <c r="Q78" s="16"/>
    </row>
    <row r="79" spans="1:17" x14ac:dyDescent="0.2">
      <c r="A79" s="66"/>
      <c r="B79" s="25" t="str">
        <f t="shared" si="6"/>
        <v/>
      </c>
      <c r="C79" s="65" t="str">
        <f t="shared" si="7"/>
        <v/>
      </c>
      <c r="D79" s="25" t="str">
        <f t="shared" si="8"/>
        <v/>
      </c>
      <c r="E79" s="30" t="str">
        <f t="shared" si="9"/>
        <v/>
      </c>
      <c r="F79" s="16"/>
      <c r="G79" s="16"/>
      <c r="H79" s="16"/>
      <c r="I79" s="16"/>
      <c r="J79" s="16"/>
      <c r="K79" s="58"/>
      <c r="L79" s="52"/>
      <c r="M79" s="16"/>
      <c r="N79" s="53" t="str">
        <f t="shared" si="10"/>
        <v/>
      </c>
      <c r="O79" s="16"/>
      <c r="P79" s="69" t="str">
        <f t="shared" si="11"/>
        <v/>
      </c>
      <c r="Q79" s="16"/>
    </row>
    <row r="80" spans="1:17" x14ac:dyDescent="0.2">
      <c r="A80" s="66"/>
      <c r="B80" s="25" t="str">
        <f t="shared" si="6"/>
        <v/>
      </c>
      <c r="C80" s="65" t="str">
        <f t="shared" si="7"/>
        <v/>
      </c>
      <c r="D80" s="25" t="str">
        <f t="shared" si="8"/>
        <v/>
      </c>
      <c r="E80" s="30" t="str">
        <f t="shared" si="9"/>
        <v/>
      </c>
      <c r="F80" s="16"/>
      <c r="G80" s="16"/>
      <c r="H80" s="16"/>
      <c r="I80" s="16"/>
      <c r="J80" s="16"/>
      <c r="K80" s="58"/>
      <c r="L80" s="52"/>
      <c r="M80" s="16"/>
      <c r="N80" s="53" t="str">
        <f t="shared" si="10"/>
        <v/>
      </c>
      <c r="O80" s="16"/>
      <c r="P80" s="69" t="str">
        <f t="shared" si="11"/>
        <v/>
      </c>
      <c r="Q80" s="16"/>
    </row>
    <row r="81" spans="1:17" x14ac:dyDescent="0.2">
      <c r="A81" s="66"/>
      <c r="B81" s="25" t="str">
        <f t="shared" si="6"/>
        <v/>
      </c>
      <c r="C81" s="65" t="str">
        <f t="shared" si="7"/>
        <v/>
      </c>
      <c r="D81" s="25" t="str">
        <f t="shared" si="8"/>
        <v/>
      </c>
      <c r="E81" s="30" t="str">
        <f t="shared" si="9"/>
        <v/>
      </c>
      <c r="F81" s="16"/>
      <c r="G81" s="16"/>
      <c r="H81" s="16"/>
      <c r="I81" s="16"/>
      <c r="J81" s="16"/>
      <c r="K81" s="58"/>
      <c r="L81" s="52"/>
      <c r="M81" s="16"/>
      <c r="N81" s="53" t="str">
        <f t="shared" si="10"/>
        <v/>
      </c>
      <c r="O81" s="16"/>
      <c r="P81" s="69" t="str">
        <f t="shared" si="11"/>
        <v/>
      </c>
      <c r="Q81" s="16"/>
    </row>
    <row r="82" spans="1:17" x14ac:dyDescent="0.2">
      <c r="A82" s="66"/>
      <c r="B82" s="25" t="str">
        <f t="shared" si="6"/>
        <v/>
      </c>
      <c r="C82" s="65" t="str">
        <f t="shared" si="7"/>
        <v/>
      </c>
      <c r="D82" s="25" t="str">
        <f t="shared" si="8"/>
        <v/>
      </c>
      <c r="E82" s="30" t="str">
        <f t="shared" si="9"/>
        <v/>
      </c>
      <c r="F82" s="16"/>
      <c r="G82" s="16"/>
      <c r="H82" s="16"/>
      <c r="I82" s="16"/>
      <c r="J82" s="16"/>
      <c r="K82" s="58"/>
      <c r="L82" s="52"/>
      <c r="M82" s="16"/>
      <c r="N82" s="53" t="str">
        <f t="shared" si="10"/>
        <v/>
      </c>
      <c r="O82" s="16"/>
      <c r="P82" s="69" t="str">
        <f t="shared" si="11"/>
        <v/>
      </c>
      <c r="Q82" s="16"/>
    </row>
    <row r="83" spans="1:17" x14ac:dyDescent="0.2">
      <c r="A83" s="66"/>
      <c r="B83" s="25" t="str">
        <f t="shared" si="6"/>
        <v/>
      </c>
      <c r="C83" s="65" t="str">
        <f t="shared" si="7"/>
        <v/>
      </c>
      <c r="D83" s="25" t="str">
        <f t="shared" si="8"/>
        <v/>
      </c>
      <c r="E83" s="30" t="str">
        <f t="shared" si="9"/>
        <v/>
      </c>
      <c r="F83" s="16"/>
      <c r="G83" s="16"/>
      <c r="H83" s="16"/>
      <c r="I83" s="16"/>
      <c r="J83" s="16"/>
      <c r="K83" s="58"/>
      <c r="L83" s="52"/>
      <c r="M83" s="16"/>
      <c r="N83" s="53" t="str">
        <f t="shared" si="10"/>
        <v/>
      </c>
      <c r="O83" s="16"/>
      <c r="P83" s="69" t="str">
        <f t="shared" si="11"/>
        <v/>
      </c>
      <c r="Q83" s="16"/>
    </row>
    <row r="84" spans="1:17" x14ac:dyDescent="0.2">
      <c r="A84" s="66"/>
      <c r="B84" s="25" t="str">
        <f t="shared" si="6"/>
        <v/>
      </c>
      <c r="C84" s="65" t="str">
        <f t="shared" si="7"/>
        <v/>
      </c>
      <c r="D84" s="25" t="str">
        <f t="shared" si="8"/>
        <v/>
      </c>
      <c r="E84" s="30" t="str">
        <f t="shared" si="9"/>
        <v/>
      </c>
      <c r="F84" s="16"/>
      <c r="G84" s="16"/>
      <c r="H84" s="16"/>
      <c r="I84" s="16"/>
      <c r="J84" s="16"/>
      <c r="K84" s="58"/>
      <c r="L84" s="52"/>
      <c r="M84" s="16"/>
      <c r="N84" s="53" t="str">
        <f t="shared" si="10"/>
        <v/>
      </c>
      <c r="O84" s="16"/>
      <c r="P84" s="69" t="str">
        <f t="shared" si="11"/>
        <v/>
      </c>
      <c r="Q84" s="16"/>
    </row>
    <row r="85" spans="1:17" x14ac:dyDescent="0.2">
      <c r="A85" s="66"/>
      <c r="B85" s="25" t="str">
        <f t="shared" si="6"/>
        <v/>
      </c>
      <c r="C85" s="65" t="str">
        <f t="shared" si="7"/>
        <v/>
      </c>
      <c r="D85" s="25" t="str">
        <f t="shared" si="8"/>
        <v/>
      </c>
      <c r="E85" s="30" t="str">
        <f t="shared" si="9"/>
        <v/>
      </c>
      <c r="F85" s="16"/>
      <c r="G85" s="16"/>
      <c r="H85" s="16"/>
      <c r="I85" s="16"/>
      <c r="J85" s="16"/>
      <c r="K85" s="58"/>
      <c r="L85" s="52"/>
      <c r="M85" s="16"/>
      <c r="N85" s="53" t="str">
        <f t="shared" si="10"/>
        <v/>
      </c>
      <c r="O85" s="16"/>
      <c r="P85" s="69" t="str">
        <f t="shared" si="11"/>
        <v/>
      </c>
      <c r="Q85" s="16"/>
    </row>
    <row r="86" spans="1:17" x14ac:dyDescent="0.2">
      <c r="A86" s="66"/>
      <c r="B86" s="25" t="str">
        <f t="shared" si="6"/>
        <v/>
      </c>
      <c r="C86" s="65" t="str">
        <f t="shared" si="7"/>
        <v/>
      </c>
      <c r="D86" s="25" t="str">
        <f t="shared" si="8"/>
        <v/>
      </c>
      <c r="E86" s="30" t="str">
        <f t="shared" si="9"/>
        <v/>
      </c>
      <c r="F86" s="16"/>
      <c r="G86" s="16"/>
      <c r="H86" s="16"/>
      <c r="I86" s="16"/>
      <c r="J86" s="16"/>
      <c r="K86" s="58"/>
      <c r="L86" s="52"/>
      <c r="M86" s="16"/>
      <c r="N86" s="53" t="str">
        <f t="shared" si="10"/>
        <v/>
      </c>
      <c r="O86" s="16"/>
      <c r="P86" s="69" t="str">
        <f t="shared" si="11"/>
        <v/>
      </c>
      <c r="Q86" s="16"/>
    </row>
    <row r="87" spans="1:17" x14ac:dyDescent="0.2">
      <c r="A87" s="66"/>
      <c r="B87" s="25" t="str">
        <f t="shared" si="6"/>
        <v/>
      </c>
      <c r="C87" s="65" t="str">
        <f t="shared" si="7"/>
        <v/>
      </c>
      <c r="D87" s="25" t="str">
        <f t="shared" si="8"/>
        <v/>
      </c>
      <c r="E87" s="30" t="str">
        <f t="shared" si="9"/>
        <v/>
      </c>
      <c r="F87" s="16"/>
      <c r="G87" s="16"/>
      <c r="H87" s="16"/>
      <c r="I87" s="16"/>
      <c r="J87" s="16"/>
      <c r="K87" s="58"/>
      <c r="L87" s="52"/>
      <c r="M87" s="16"/>
      <c r="N87" s="53" t="str">
        <f t="shared" si="10"/>
        <v/>
      </c>
      <c r="O87" s="16"/>
      <c r="P87" s="69" t="str">
        <f t="shared" si="11"/>
        <v/>
      </c>
      <c r="Q87" s="16"/>
    </row>
    <row r="88" spans="1:17" x14ac:dyDescent="0.2">
      <c r="A88" s="66"/>
      <c r="B88" s="25" t="str">
        <f t="shared" si="6"/>
        <v/>
      </c>
      <c r="C88" s="65" t="str">
        <f t="shared" si="7"/>
        <v/>
      </c>
      <c r="D88" s="25" t="str">
        <f t="shared" si="8"/>
        <v/>
      </c>
      <c r="E88" s="30" t="str">
        <f t="shared" si="9"/>
        <v/>
      </c>
      <c r="F88" s="16"/>
      <c r="G88" s="16"/>
      <c r="H88" s="16"/>
      <c r="I88" s="16"/>
      <c r="J88" s="16"/>
      <c r="K88" s="58"/>
      <c r="L88" s="52"/>
      <c r="M88" s="16"/>
      <c r="N88" s="53" t="str">
        <f t="shared" si="10"/>
        <v/>
      </c>
      <c r="O88" s="16"/>
      <c r="P88" s="69" t="str">
        <f t="shared" si="11"/>
        <v/>
      </c>
      <c r="Q88" s="16"/>
    </row>
    <row r="89" spans="1:17" x14ac:dyDescent="0.2">
      <c r="A89" s="66"/>
      <c r="B89" s="25" t="str">
        <f t="shared" si="6"/>
        <v/>
      </c>
      <c r="C89" s="65" t="str">
        <f t="shared" si="7"/>
        <v/>
      </c>
      <c r="D89" s="25" t="str">
        <f t="shared" si="8"/>
        <v/>
      </c>
      <c r="E89" s="30" t="str">
        <f t="shared" si="9"/>
        <v/>
      </c>
      <c r="F89" s="16"/>
      <c r="G89" s="16"/>
      <c r="H89" s="16"/>
      <c r="I89" s="16"/>
      <c r="J89" s="16"/>
      <c r="K89" s="58"/>
      <c r="L89" s="52"/>
      <c r="M89" s="16"/>
      <c r="N89" s="53" t="str">
        <f t="shared" si="10"/>
        <v/>
      </c>
      <c r="O89" s="16"/>
      <c r="P89" s="69" t="str">
        <f t="shared" si="11"/>
        <v/>
      </c>
      <c r="Q89" s="16"/>
    </row>
    <row r="90" spans="1:17" x14ac:dyDescent="0.2">
      <c r="A90" s="66"/>
      <c r="B90" s="25" t="str">
        <f t="shared" si="6"/>
        <v/>
      </c>
      <c r="C90" s="65" t="str">
        <f t="shared" si="7"/>
        <v/>
      </c>
      <c r="D90" s="25" t="str">
        <f t="shared" si="8"/>
        <v/>
      </c>
      <c r="E90" s="30" t="str">
        <f t="shared" si="9"/>
        <v/>
      </c>
      <c r="F90" s="16"/>
      <c r="G90" s="16"/>
      <c r="H90" s="16"/>
      <c r="I90" s="16"/>
      <c r="J90" s="16"/>
      <c r="K90" s="58"/>
      <c r="L90" s="52"/>
      <c r="M90" s="16"/>
      <c r="N90" s="53" t="str">
        <f t="shared" si="10"/>
        <v/>
      </c>
      <c r="O90" s="16"/>
      <c r="P90" s="69" t="str">
        <f t="shared" si="11"/>
        <v/>
      </c>
      <c r="Q90" s="16"/>
    </row>
    <row r="91" spans="1:17" x14ac:dyDescent="0.2">
      <c r="A91" s="66"/>
      <c r="B91" s="25" t="str">
        <f t="shared" si="6"/>
        <v/>
      </c>
      <c r="C91" s="65" t="str">
        <f t="shared" si="7"/>
        <v/>
      </c>
      <c r="D91" s="25" t="str">
        <f t="shared" si="8"/>
        <v/>
      </c>
      <c r="E91" s="30" t="str">
        <f t="shared" si="9"/>
        <v/>
      </c>
      <c r="F91" s="16"/>
      <c r="G91" s="16"/>
      <c r="H91" s="16"/>
      <c r="I91" s="16"/>
      <c r="J91" s="16"/>
      <c r="K91" s="58"/>
      <c r="L91" s="52"/>
      <c r="M91" s="16"/>
      <c r="N91" s="53" t="str">
        <f t="shared" si="10"/>
        <v/>
      </c>
      <c r="O91" s="16"/>
      <c r="P91" s="69" t="str">
        <f t="shared" si="11"/>
        <v/>
      </c>
      <c r="Q91" s="16"/>
    </row>
    <row r="92" spans="1:17" x14ac:dyDescent="0.2">
      <c r="A92" s="66"/>
      <c r="B92" s="25" t="str">
        <f t="shared" si="6"/>
        <v/>
      </c>
      <c r="C92" s="65" t="str">
        <f t="shared" si="7"/>
        <v/>
      </c>
      <c r="D92" s="25" t="str">
        <f t="shared" si="8"/>
        <v/>
      </c>
      <c r="E92" s="30" t="str">
        <f t="shared" si="9"/>
        <v/>
      </c>
      <c r="F92" s="16"/>
      <c r="G92" s="16"/>
      <c r="H92" s="16"/>
      <c r="I92" s="16"/>
      <c r="J92" s="16"/>
      <c r="K92" s="58"/>
      <c r="L92" s="52"/>
      <c r="M92" s="16"/>
      <c r="N92" s="53" t="str">
        <f t="shared" si="10"/>
        <v/>
      </c>
      <c r="O92" s="16"/>
      <c r="P92" s="69" t="str">
        <f t="shared" si="11"/>
        <v/>
      </c>
      <c r="Q92" s="16"/>
    </row>
    <row r="93" spans="1:17" x14ac:dyDescent="0.2">
      <c r="A93" s="66"/>
      <c r="B93" s="25" t="str">
        <f t="shared" si="6"/>
        <v/>
      </c>
      <c r="C93" s="65" t="str">
        <f t="shared" si="7"/>
        <v/>
      </c>
      <c r="D93" s="25" t="str">
        <f t="shared" si="8"/>
        <v/>
      </c>
      <c r="E93" s="30" t="str">
        <f t="shared" si="9"/>
        <v/>
      </c>
      <c r="F93" s="16"/>
      <c r="G93" s="16"/>
      <c r="H93" s="16"/>
      <c r="I93" s="16"/>
      <c r="J93" s="16"/>
      <c r="K93" s="58"/>
      <c r="L93" s="52"/>
      <c r="M93" s="16"/>
      <c r="N93" s="53" t="str">
        <f t="shared" si="10"/>
        <v/>
      </c>
      <c r="O93" s="16"/>
      <c r="P93" s="69" t="str">
        <f t="shared" si="11"/>
        <v/>
      </c>
      <c r="Q93" s="16"/>
    </row>
    <row r="94" spans="1:17" x14ac:dyDescent="0.2">
      <c r="A94" s="66"/>
      <c r="B94" s="25" t="str">
        <f t="shared" si="6"/>
        <v/>
      </c>
      <c r="C94" s="65" t="str">
        <f t="shared" si="7"/>
        <v/>
      </c>
      <c r="D94" s="25" t="str">
        <f t="shared" si="8"/>
        <v/>
      </c>
      <c r="E94" s="30" t="str">
        <f t="shared" si="9"/>
        <v/>
      </c>
      <c r="F94" s="16"/>
      <c r="G94" s="16"/>
      <c r="H94" s="16"/>
      <c r="I94" s="16"/>
      <c r="J94" s="16"/>
      <c r="K94" s="58"/>
      <c r="L94" s="52"/>
      <c r="M94" s="16"/>
      <c r="N94" s="53" t="str">
        <f t="shared" si="10"/>
        <v/>
      </c>
      <c r="O94" s="16"/>
      <c r="P94" s="69" t="str">
        <f t="shared" si="11"/>
        <v/>
      </c>
      <c r="Q94" s="16"/>
    </row>
    <row r="95" spans="1:17" x14ac:dyDescent="0.2">
      <c r="A95" s="66"/>
      <c r="B95" s="25" t="str">
        <f t="shared" si="6"/>
        <v/>
      </c>
      <c r="C95" s="65" t="str">
        <f t="shared" si="7"/>
        <v/>
      </c>
      <c r="D95" s="25" t="str">
        <f t="shared" si="8"/>
        <v/>
      </c>
      <c r="E95" s="30" t="str">
        <f t="shared" si="9"/>
        <v/>
      </c>
      <c r="F95" s="16"/>
      <c r="G95" s="16"/>
      <c r="H95" s="16"/>
      <c r="I95" s="16"/>
      <c r="J95" s="16"/>
      <c r="K95" s="58"/>
      <c r="L95" s="52"/>
      <c r="M95" s="16"/>
      <c r="N95" s="53" t="str">
        <f t="shared" si="10"/>
        <v/>
      </c>
      <c r="O95" s="16"/>
      <c r="P95" s="69" t="str">
        <f t="shared" si="11"/>
        <v/>
      </c>
      <c r="Q95" s="16"/>
    </row>
    <row r="96" spans="1:17" x14ac:dyDescent="0.2">
      <c r="A96" s="66"/>
      <c r="B96" s="25" t="str">
        <f t="shared" si="6"/>
        <v/>
      </c>
      <c r="C96" s="65" t="str">
        <f t="shared" si="7"/>
        <v/>
      </c>
      <c r="D96" s="25" t="str">
        <f t="shared" si="8"/>
        <v/>
      </c>
      <c r="E96" s="30" t="str">
        <f t="shared" si="9"/>
        <v/>
      </c>
      <c r="F96" s="16"/>
      <c r="G96" s="16"/>
      <c r="H96" s="16"/>
      <c r="I96" s="16"/>
      <c r="J96" s="16"/>
      <c r="K96" s="58"/>
      <c r="L96" s="52"/>
      <c r="M96" s="16"/>
      <c r="N96" s="53" t="str">
        <f t="shared" si="10"/>
        <v/>
      </c>
      <c r="O96" s="16"/>
      <c r="P96" s="69" t="str">
        <f t="shared" si="11"/>
        <v/>
      </c>
      <c r="Q96" s="16"/>
    </row>
    <row r="97" spans="1:17" x14ac:dyDescent="0.2">
      <c r="A97" s="66"/>
      <c r="B97" s="25" t="str">
        <f t="shared" si="6"/>
        <v/>
      </c>
      <c r="C97" s="65" t="str">
        <f t="shared" si="7"/>
        <v/>
      </c>
      <c r="D97" s="25" t="str">
        <f t="shared" si="8"/>
        <v/>
      </c>
      <c r="E97" s="30" t="str">
        <f t="shared" si="9"/>
        <v/>
      </c>
      <c r="F97" s="16"/>
      <c r="G97" s="16"/>
      <c r="H97" s="16"/>
      <c r="I97" s="16"/>
      <c r="J97" s="16"/>
      <c r="K97" s="58"/>
      <c r="L97" s="52"/>
      <c r="M97" s="16"/>
      <c r="N97" s="53" t="str">
        <f t="shared" si="10"/>
        <v/>
      </c>
      <c r="O97" s="16"/>
      <c r="P97" s="69" t="str">
        <f t="shared" si="11"/>
        <v/>
      </c>
      <c r="Q97" s="16"/>
    </row>
    <row r="98" spans="1:17" x14ac:dyDescent="0.2">
      <c r="A98" s="66"/>
      <c r="B98" s="25" t="str">
        <f t="shared" si="6"/>
        <v/>
      </c>
      <c r="C98" s="65" t="str">
        <f t="shared" si="7"/>
        <v/>
      </c>
      <c r="D98" s="25" t="str">
        <f t="shared" si="8"/>
        <v/>
      </c>
      <c r="E98" s="30" t="str">
        <f t="shared" si="9"/>
        <v/>
      </c>
      <c r="F98" s="16"/>
      <c r="G98" s="16"/>
      <c r="H98" s="16"/>
      <c r="I98" s="16"/>
      <c r="J98" s="16"/>
      <c r="K98" s="58"/>
      <c r="L98" s="52"/>
      <c r="M98" s="16"/>
      <c r="N98" s="53" t="str">
        <f t="shared" si="10"/>
        <v/>
      </c>
      <c r="O98" s="16"/>
      <c r="P98" s="69" t="str">
        <f t="shared" si="11"/>
        <v/>
      </c>
      <c r="Q98" s="16"/>
    </row>
    <row r="99" spans="1:17" x14ac:dyDescent="0.2">
      <c r="A99" s="66"/>
      <c r="B99" s="25" t="str">
        <f t="shared" si="6"/>
        <v/>
      </c>
      <c r="C99" s="65" t="str">
        <f t="shared" si="7"/>
        <v/>
      </c>
      <c r="D99" s="25" t="str">
        <f t="shared" si="8"/>
        <v/>
      </c>
      <c r="E99" s="30" t="str">
        <f t="shared" si="9"/>
        <v/>
      </c>
      <c r="F99" s="16"/>
      <c r="G99" s="16"/>
      <c r="H99" s="16"/>
      <c r="I99" s="16"/>
      <c r="J99" s="16"/>
      <c r="K99" s="58"/>
      <c r="L99" s="52"/>
      <c r="M99" s="16"/>
      <c r="N99" s="53" t="str">
        <f t="shared" si="10"/>
        <v/>
      </c>
      <c r="O99" s="16"/>
      <c r="P99" s="69" t="str">
        <f t="shared" si="11"/>
        <v/>
      </c>
      <c r="Q99" s="16"/>
    </row>
    <row r="100" spans="1:17" x14ac:dyDescent="0.2">
      <c r="A100" s="66"/>
      <c r="B100" s="25" t="str">
        <f t="shared" si="6"/>
        <v/>
      </c>
      <c r="C100" s="65" t="str">
        <f t="shared" si="7"/>
        <v/>
      </c>
      <c r="D100" s="25" t="str">
        <f t="shared" si="8"/>
        <v/>
      </c>
      <c r="E100" s="30" t="str">
        <f t="shared" si="9"/>
        <v/>
      </c>
      <c r="F100" s="16"/>
      <c r="G100" s="16"/>
      <c r="H100" s="16"/>
      <c r="I100" s="16"/>
      <c r="J100" s="16"/>
      <c r="K100" s="58"/>
      <c r="L100" s="52"/>
      <c r="M100" s="16"/>
      <c r="N100" s="53" t="str">
        <f t="shared" si="10"/>
        <v/>
      </c>
      <c r="O100" s="16"/>
      <c r="P100" s="69" t="str">
        <f t="shared" si="11"/>
        <v/>
      </c>
      <c r="Q100" s="16"/>
    </row>
    <row r="101" spans="1:17" x14ac:dyDescent="0.2">
      <c r="A101" s="66"/>
      <c r="B101" s="25" t="str">
        <f t="shared" si="6"/>
        <v/>
      </c>
      <c r="C101" s="65" t="str">
        <f t="shared" si="7"/>
        <v/>
      </c>
      <c r="D101" s="25" t="str">
        <f t="shared" si="8"/>
        <v/>
      </c>
      <c r="E101" s="30" t="str">
        <f t="shared" si="9"/>
        <v/>
      </c>
      <c r="F101" s="16"/>
      <c r="G101" s="16"/>
      <c r="H101" s="16"/>
      <c r="I101" s="16"/>
      <c r="J101" s="16"/>
      <c r="K101" s="58"/>
      <c r="L101" s="52"/>
      <c r="M101" s="16"/>
      <c r="N101" s="53" t="str">
        <f t="shared" si="10"/>
        <v/>
      </c>
      <c r="O101" s="16"/>
      <c r="P101" s="69" t="str">
        <f t="shared" si="11"/>
        <v/>
      </c>
      <c r="Q101" s="16"/>
    </row>
    <row r="102" spans="1:17" x14ac:dyDescent="0.2">
      <c r="A102" s="66"/>
      <c r="B102" s="25" t="str">
        <f t="shared" si="6"/>
        <v/>
      </c>
      <c r="C102" s="65" t="str">
        <f t="shared" si="7"/>
        <v/>
      </c>
      <c r="D102" s="25" t="str">
        <f t="shared" si="8"/>
        <v/>
      </c>
      <c r="E102" s="30" t="str">
        <f t="shared" si="9"/>
        <v/>
      </c>
      <c r="F102" s="16"/>
      <c r="G102" s="16"/>
      <c r="H102" s="16"/>
      <c r="I102" s="16"/>
      <c r="J102" s="16"/>
      <c r="K102" s="58"/>
      <c r="L102" s="52"/>
      <c r="M102" s="16"/>
      <c r="N102" s="53" t="str">
        <f t="shared" si="10"/>
        <v/>
      </c>
      <c r="O102" s="16"/>
      <c r="P102" s="69" t="str">
        <f t="shared" si="11"/>
        <v/>
      </c>
      <c r="Q102" s="16"/>
    </row>
    <row r="103" spans="1:17" x14ac:dyDescent="0.2">
      <c r="A103" s="66"/>
      <c r="B103" s="25" t="str">
        <f t="shared" si="6"/>
        <v/>
      </c>
      <c r="C103" s="65" t="str">
        <f t="shared" si="7"/>
        <v/>
      </c>
      <c r="D103" s="25" t="str">
        <f t="shared" si="8"/>
        <v/>
      </c>
      <c r="E103" s="30" t="str">
        <f t="shared" si="9"/>
        <v/>
      </c>
      <c r="F103" s="16"/>
      <c r="G103" s="16"/>
      <c r="H103" s="16"/>
      <c r="I103" s="16"/>
      <c r="J103" s="16"/>
      <c r="K103" s="58"/>
      <c r="L103" s="52"/>
      <c r="M103" s="16"/>
      <c r="N103" s="53" t="str">
        <f t="shared" si="10"/>
        <v/>
      </c>
      <c r="O103" s="16"/>
      <c r="P103" s="69" t="str">
        <f t="shared" si="11"/>
        <v/>
      </c>
      <c r="Q103" s="16"/>
    </row>
    <row r="104" spans="1:17" x14ac:dyDescent="0.2">
      <c r="A104" s="66"/>
      <c r="B104" s="25" t="str">
        <f t="shared" si="6"/>
        <v/>
      </c>
      <c r="C104" s="65" t="str">
        <f t="shared" si="7"/>
        <v/>
      </c>
      <c r="D104" s="25" t="str">
        <f t="shared" si="8"/>
        <v/>
      </c>
      <c r="E104" s="30" t="str">
        <f t="shared" si="9"/>
        <v/>
      </c>
      <c r="F104" s="16"/>
      <c r="G104" s="16"/>
      <c r="H104" s="16"/>
      <c r="I104" s="16"/>
      <c r="J104" s="16"/>
      <c r="K104" s="58"/>
      <c r="L104" s="52"/>
      <c r="M104" s="16"/>
      <c r="N104" s="53" t="str">
        <f t="shared" si="10"/>
        <v/>
      </c>
      <c r="O104" s="16"/>
      <c r="P104" s="69" t="str">
        <f t="shared" si="11"/>
        <v/>
      </c>
      <c r="Q104" s="16"/>
    </row>
    <row r="105" spans="1:17" x14ac:dyDescent="0.2">
      <c r="A105" s="66"/>
      <c r="B105" s="25" t="str">
        <f t="shared" si="6"/>
        <v/>
      </c>
      <c r="C105" s="65" t="str">
        <f t="shared" si="7"/>
        <v/>
      </c>
      <c r="D105" s="25" t="str">
        <f t="shared" si="8"/>
        <v/>
      </c>
      <c r="E105" s="30" t="str">
        <f t="shared" si="9"/>
        <v/>
      </c>
      <c r="F105" s="16"/>
      <c r="G105" s="16"/>
      <c r="H105" s="16"/>
      <c r="I105" s="16"/>
      <c r="J105" s="16"/>
      <c r="K105" s="58"/>
      <c r="L105" s="52"/>
      <c r="M105" s="16"/>
      <c r="N105" s="53" t="str">
        <f t="shared" si="10"/>
        <v/>
      </c>
      <c r="O105" s="16"/>
      <c r="P105" s="69" t="str">
        <f t="shared" si="11"/>
        <v/>
      </c>
      <c r="Q105" s="16"/>
    </row>
    <row r="106" spans="1:17" x14ac:dyDescent="0.2">
      <c r="A106" s="66"/>
      <c r="B106" s="25" t="str">
        <f t="shared" si="6"/>
        <v/>
      </c>
      <c r="C106" s="65" t="str">
        <f t="shared" si="7"/>
        <v/>
      </c>
      <c r="D106" s="25" t="str">
        <f t="shared" si="8"/>
        <v/>
      </c>
      <c r="E106" s="30" t="str">
        <f t="shared" si="9"/>
        <v/>
      </c>
      <c r="F106" s="16"/>
      <c r="G106" s="16"/>
      <c r="H106" s="16"/>
      <c r="I106" s="16"/>
      <c r="J106" s="16"/>
      <c r="K106" s="58"/>
      <c r="L106" s="52"/>
      <c r="M106" s="16"/>
      <c r="N106" s="53" t="str">
        <f t="shared" si="10"/>
        <v/>
      </c>
      <c r="O106" s="16"/>
      <c r="P106" s="69" t="str">
        <f t="shared" si="11"/>
        <v/>
      </c>
      <c r="Q106" s="16"/>
    </row>
    <row r="107" spans="1:17" x14ac:dyDescent="0.2">
      <c r="A107" s="66"/>
      <c r="B107" s="25" t="str">
        <f t="shared" si="6"/>
        <v/>
      </c>
      <c r="C107" s="65" t="str">
        <f t="shared" si="7"/>
        <v/>
      </c>
      <c r="D107" s="25" t="str">
        <f t="shared" si="8"/>
        <v/>
      </c>
      <c r="E107" s="30" t="str">
        <f t="shared" si="9"/>
        <v/>
      </c>
      <c r="F107" s="16"/>
      <c r="G107" s="16"/>
      <c r="H107" s="16"/>
      <c r="I107" s="16"/>
      <c r="J107" s="16"/>
      <c r="K107" s="58"/>
      <c r="L107" s="52"/>
      <c r="M107" s="16"/>
      <c r="N107" s="53" t="str">
        <f t="shared" si="10"/>
        <v/>
      </c>
      <c r="O107" s="16"/>
      <c r="P107" s="69" t="str">
        <f t="shared" si="11"/>
        <v/>
      </c>
      <c r="Q107" s="16"/>
    </row>
    <row r="108" spans="1:17" x14ac:dyDescent="0.2">
      <c r="A108" s="66"/>
      <c r="B108" s="25" t="str">
        <f t="shared" si="6"/>
        <v/>
      </c>
      <c r="C108" s="65" t="str">
        <f t="shared" si="7"/>
        <v/>
      </c>
      <c r="D108" s="25" t="str">
        <f t="shared" si="8"/>
        <v/>
      </c>
      <c r="E108" s="30" t="str">
        <f t="shared" si="9"/>
        <v/>
      </c>
      <c r="F108" s="16"/>
      <c r="G108" s="16"/>
      <c r="H108" s="16"/>
      <c r="I108" s="16"/>
      <c r="J108" s="16"/>
      <c r="K108" s="58"/>
      <c r="L108" s="52"/>
      <c r="M108" s="16"/>
      <c r="N108" s="53" t="str">
        <f t="shared" si="10"/>
        <v/>
      </c>
      <c r="O108" s="16"/>
      <c r="P108" s="69" t="str">
        <f t="shared" si="11"/>
        <v/>
      </c>
      <c r="Q108" s="16"/>
    </row>
    <row r="109" spans="1:17" x14ac:dyDescent="0.2">
      <c r="A109" s="66"/>
      <c r="B109" s="25" t="str">
        <f t="shared" si="6"/>
        <v/>
      </c>
      <c r="C109" s="65" t="str">
        <f t="shared" si="7"/>
        <v/>
      </c>
      <c r="D109" s="25" t="str">
        <f t="shared" si="8"/>
        <v/>
      </c>
      <c r="E109" s="30" t="str">
        <f t="shared" si="9"/>
        <v/>
      </c>
      <c r="F109" s="16"/>
      <c r="G109" s="16"/>
      <c r="H109" s="16"/>
      <c r="I109" s="16"/>
      <c r="J109" s="16"/>
      <c r="K109" s="58"/>
      <c r="L109" s="52"/>
      <c r="M109" s="16"/>
      <c r="N109" s="53" t="str">
        <f t="shared" si="10"/>
        <v/>
      </c>
      <c r="O109" s="16"/>
      <c r="P109" s="69" t="str">
        <f t="shared" si="11"/>
        <v/>
      </c>
      <c r="Q109" s="16"/>
    </row>
    <row r="110" spans="1:17" x14ac:dyDescent="0.2">
      <c r="A110" s="66"/>
      <c r="B110" s="25" t="str">
        <f t="shared" si="6"/>
        <v/>
      </c>
      <c r="C110" s="65" t="str">
        <f t="shared" si="7"/>
        <v/>
      </c>
      <c r="D110" s="25" t="str">
        <f t="shared" si="8"/>
        <v/>
      </c>
      <c r="E110" s="30" t="str">
        <f t="shared" si="9"/>
        <v/>
      </c>
      <c r="F110" s="16"/>
      <c r="G110" s="16"/>
      <c r="H110" s="16"/>
      <c r="I110" s="16"/>
      <c r="J110" s="16"/>
      <c r="K110" s="58"/>
      <c r="L110" s="52"/>
      <c r="M110" s="16"/>
      <c r="N110" s="53" t="str">
        <f t="shared" si="10"/>
        <v/>
      </c>
      <c r="O110" s="16"/>
      <c r="P110" s="69" t="str">
        <f t="shared" si="11"/>
        <v/>
      </c>
      <c r="Q110" s="16"/>
    </row>
    <row r="111" spans="1:17" x14ac:dyDescent="0.2">
      <c r="A111" s="66"/>
      <c r="B111" s="25" t="str">
        <f t="shared" si="6"/>
        <v/>
      </c>
      <c r="C111" s="65" t="str">
        <f t="shared" si="7"/>
        <v/>
      </c>
      <c r="D111" s="25" t="str">
        <f t="shared" si="8"/>
        <v/>
      </c>
      <c r="E111" s="30" t="str">
        <f t="shared" si="9"/>
        <v/>
      </c>
      <c r="F111" s="16"/>
      <c r="G111" s="16"/>
      <c r="H111" s="16"/>
      <c r="I111" s="16"/>
      <c r="J111" s="16"/>
      <c r="K111" s="58"/>
      <c r="L111" s="52"/>
      <c r="M111" s="16"/>
      <c r="N111" s="53" t="str">
        <f t="shared" si="10"/>
        <v/>
      </c>
      <c r="O111" s="16"/>
      <c r="P111" s="69" t="str">
        <f t="shared" si="11"/>
        <v/>
      </c>
      <c r="Q111" s="16"/>
    </row>
    <row r="112" spans="1:17" x14ac:dyDescent="0.2">
      <c r="A112" s="66"/>
      <c r="B112" s="25" t="str">
        <f t="shared" si="6"/>
        <v/>
      </c>
      <c r="C112" s="65" t="str">
        <f t="shared" si="7"/>
        <v/>
      </c>
      <c r="D112" s="25" t="str">
        <f t="shared" si="8"/>
        <v/>
      </c>
      <c r="E112" s="30" t="str">
        <f t="shared" si="9"/>
        <v/>
      </c>
      <c r="F112" s="16"/>
      <c r="G112" s="16"/>
      <c r="H112" s="16"/>
      <c r="I112" s="16"/>
      <c r="J112" s="16"/>
      <c r="K112" s="58"/>
      <c r="L112" s="52"/>
      <c r="M112" s="16"/>
      <c r="N112" s="53" t="str">
        <f t="shared" si="10"/>
        <v/>
      </c>
      <c r="O112" s="16"/>
      <c r="P112" s="69" t="str">
        <f t="shared" si="11"/>
        <v/>
      </c>
      <c r="Q112" s="16"/>
    </row>
    <row r="113" spans="1:17" x14ac:dyDescent="0.2">
      <c r="A113" s="66"/>
      <c r="B113" s="25" t="str">
        <f t="shared" si="6"/>
        <v/>
      </c>
      <c r="C113" s="65" t="str">
        <f t="shared" si="7"/>
        <v/>
      </c>
      <c r="D113" s="25" t="str">
        <f t="shared" si="8"/>
        <v/>
      </c>
      <c r="E113" s="30" t="str">
        <f t="shared" si="9"/>
        <v/>
      </c>
      <c r="F113" s="16"/>
      <c r="G113" s="16"/>
      <c r="H113" s="16"/>
      <c r="I113" s="16"/>
      <c r="J113" s="16"/>
      <c r="K113" s="58"/>
      <c r="L113" s="52"/>
      <c r="M113" s="16"/>
      <c r="N113" s="53" t="str">
        <f t="shared" si="10"/>
        <v/>
      </c>
      <c r="O113" s="16"/>
      <c r="P113" s="69" t="str">
        <f t="shared" si="11"/>
        <v/>
      </c>
      <c r="Q113" s="16"/>
    </row>
    <row r="114" spans="1:17" x14ac:dyDescent="0.2">
      <c r="A114" s="66"/>
      <c r="B114" s="25" t="str">
        <f t="shared" si="6"/>
        <v/>
      </c>
      <c r="C114" s="65" t="str">
        <f t="shared" si="7"/>
        <v/>
      </c>
      <c r="D114" s="25" t="str">
        <f t="shared" si="8"/>
        <v/>
      </c>
      <c r="E114" s="30" t="str">
        <f t="shared" si="9"/>
        <v/>
      </c>
      <c r="F114" s="16"/>
      <c r="G114" s="16"/>
      <c r="H114" s="16"/>
      <c r="I114" s="16"/>
      <c r="J114" s="16"/>
      <c r="K114" s="58"/>
      <c r="L114" s="52"/>
      <c r="M114" s="16"/>
      <c r="N114" s="53" t="str">
        <f t="shared" si="10"/>
        <v/>
      </c>
      <c r="O114" s="16"/>
      <c r="P114" s="69" t="str">
        <f t="shared" si="11"/>
        <v/>
      </c>
      <c r="Q114" s="16"/>
    </row>
    <row r="115" spans="1:17" x14ac:dyDescent="0.2">
      <c r="A115" s="66"/>
      <c r="B115" s="25" t="str">
        <f t="shared" si="6"/>
        <v/>
      </c>
      <c r="C115" s="65" t="str">
        <f t="shared" si="7"/>
        <v/>
      </c>
      <c r="D115" s="25" t="str">
        <f t="shared" si="8"/>
        <v/>
      </c>
      <c r="E115" s="30" t="str">
        <f t="shared" si="9"/>
        <v/>
      </c>
      <c r="F115" s="16"/>
      <c r="G115" s="16"/>
      <c r="H115" s="16"/>
      <c r="I115" s="16"/>
      <c r="J115" s="16"/>
      <c r="K115" s="58"/>
      <c r="L115" s="52"/>
      <c r="M115" s="16"/>
      <c r="N115" s="53" t="str">
        <f t="shared" si="10"/>
        <v/>
      </c>
      <c r="O115" s="16"/>
      <c r="P115" s="69" t="str">
        <f t="shared" si="11"/>
        <v/>
      </c>
      <c r="Q115" s="16"/>
    </row>
    <row r="116" spans="1:17" x14ac:dyDescent="0.2">
      <c r="A116" s="66"/>
      <c r="B116" s="25" t="str">
        <f t="shared" si="6"/>
        <v/>
      </c>
      <c r="C116" s="65" t="str">
        <f t="shared" si="7"/>
        <v/>
      </c>
      <c r="D116" s="25" t="str">
        <f t="shared" si="8"/>
        <v/>
      </c>
      <c r="E116" s="30" t="str">
        <f t="shared" si="9"/>
        <v/>
      </c>
      <c r="F116" s="16"/>
      <c r="G116" s="16"/>
      <c r="H116" s="16"/>
      <c r="I116" s="16"/>
      <c r="J116" s="16"/>
      <c r="K116" s="58"/>
      <c r="L116" s="52"/>
      <c r="M116" s="16"/>
      <c r="N116" s="53" t="str">
        <f t="shared" si="10"/>
        <v/>
      </c>
      <c r="O116" s="16"/>
      <c r="P116" s="69" t="str">
        <f t="shared" si="11"/>
        <v/>
      </c>
      <c r="Q116" s="16"/>
    </row>
    <row r="117" spans="1:17" x14ac:dyDescent="0.2">
      <c r="A117" s="66"/>
      <c r="B117" s="25" t="str">
        <f t="shared" si="6"/>
        <v/>
      </c>
      <c r="C117" s="65" t="str">
        <f t="shared" si="7"/>
        <v/>
      </c>
      <c r="D117" s="25" t="str">
        <f t="shared" si="8"/>
        <v/>
      </c>
      <c r="E117" s="30" t="str">
        <f t="shared" si="9"/>
        <v/>
      </c>
      <c r="F117" s="16"/>
      <c r="G117" s="16"/>
      <c r="H117" s="16"/>
      <c r="I117" s="16"/>
      <c r="J117" s="16"/>
      <c r="K117" s="58"/>
      <c r="L117" s="52"/>
      <c r="M117" s="16"/>
      <c r="N117" s="53" t="str">
        <f t="shared" si="10"/>
        <v/>
      </c>
      <c r="O117" s="16"/>
      <c r="P117" s="69" t="str">
        <f t="shared" si="11"/>
        <v/>
      </c>
      <c r="Q117" s="16"/>
    </row>
    <row r="118" spans="1:17" x14ac:dyDescent="0.2">
      <c r="A118" s="66"/>
      <c r="B118" s="25" t="str">
        <f t="shared" si="6"/>
        <v/>
      </c>
      <c r="C118" s="65" t="str">
        <f t="shared" si="7"/>
        <v/>
      </c>
      <c r="D118" s="25" t="str">
        <f t="shared" si="8"/>
        <v/>
      </c>
      <c r="E118" s="30" t="str">
        <f t="shared" si="9"/>
        <v/>
      </c>
      <c r="F118" s="16"/>
      <c r="G118" s="16"/>
      <c r="H118" s="16"/>
      <c r="I118" s="16"/>
      <c r="J118" s="16"/>
      <c r="K118" s="58"/>
      <c r="L118" s="52"/>
      <c r="M118" s="16"/>
      <c r="N118" s="53" t="str">
        <f t="shared" si="10"/>
        <v/>
      </c>
      <c r="O118" s="16"/>
      <c r="P118" s="69" t="str">
        <f t="shared" si="11"/>
        <v/>
      </c>
      <c r="Q118" s="16"/>
    </row>
    <row r="119" spans="1:17" x14ac:dyDescent="0.2">
      <c r="A119" s="66"/>
      <c r="B119" s="25" t="str">
        <f t="shared" si="6"/>
        <v/>
      </c>
      <c r="C119" s="65" t="str">
        <f t="shared" si="7"/>
        <v/>
      </c>
      <c r="D119" s="25" t="str">
        <f t="shared" si="8"/>
        <v/>
      </c>
      <c r="E119" s="30" t="str">
        <f t="shared" si="9"/>
        <v/>
      </c>
      <c r="F119" s="16"/>
      <c r="G119" s="16"/>
      <c r="H119" s="16"/>
      <c r="I119" s="16"/>
      <c r="J119" s="16"/>
      <c r="K119" s="58"/>
      <c r="L119" s="52"/>
      <c r="M119" s="16"/>
      <c r="N119" s="53" t="str">
        <f t="shared" si="10"/>
        <v/>
      </c>
      <c r="O119" s="16"/>
      <c r="P119" s="69" t="str">
        <f t="shared" si="11"/>
        <v/>
      </c>
      <c r="Q119" s="16"/>
    </row>
    <row r="120" spans="1:17" x14ac:dyDescent="0.2">
      <c r="A120" s="66"/>
      <c r="B120" s="25" t="str">
        <f t="shared" si="6"/>
        <v/>
      </c>
      <c r="C120" s="65" t="str">
        <f t="shared" si="7"/>
        <v/>
      </c>
      <c r="D120" s="25" t="str">
        <f t="shared" si="8"/>
        <v/>
      </c>
      <c r="E120" s="30" t="str">
        <f t="shared" si="9"/>
        <v/>
      </c>
      <c r="F120" s="16"/>
      <c r="G120" s="16"/>
      <c r="H120" s="16"/>
      <c r="I120" s="16"/>
      <c r="J120" s="16"/>
      <c r="K120" s="58"/>
      <c r="L120" s="52"/>
      <c r="M120" s="16"/>
      <c r="N120" s="53" t="str">
        <f t="shared" si="10"/>
        <v/>
      </c>
      <c r="O120" s="16"/>
      <c r="P120" s="69" t="str">
        <f t="shared" si="11"/>
        <v/>
      </c>
      <c r="Q120" s="16"/>
    </row>
    <row r="121" spans="1:17" x14ac:dyDescent="0.2">
      <c r="A121" s="66"/>
      <c r="B121" s="25" t="str">
        <f t="shared" si="6"/>
        <v/>
      </c>
      <c r="C121" s="65" t="str">
        <f t="shared" si="7"/>
        <v/>
      </c>
      <c r="D121" s="25" t="str">
        <f t="shared" si="8"/>
        <v/>
      </c>
      <c r="E121" s="30" t="str">
        <f t="shared" si="9"/>
        <v/>
      </c>
      <c r="F121" s="16"/>
      <c r="G121" s="16"/>
      <c r="H121" s="16"/>
      <c r="I121" s="16"/>
      <c r="J121" s="16"/>
      <c r="K121" s="58"/>
      <c r="L121" s="52"/>
      <c r="M121" s="16"/>
      <c r="N121" s="53" t="str">
        <f t="shared" si="10"/>
        <v/>
      </c>
      <c r="O121" s="16"/>
      <c r="P121" s="69" t="str">
        <f t="shared" si="11"/>
        <v/>
      </c>
      <c r="Q121" s="16"/>
    </row>
    <row r="122" spans="1:17" x14ac:dyDescent="0.2">
      <c r="A122" s="66"/>
      <c r="B122" s="25" t="str">
        <f t="shared" si="6"/>
        <v/>
      </c>
      <c r="C122" s="65" t="str">
        <f t="shared" si="7"/>
        <v/>
      </c>
      <c r="D122" s="25" t="str">
        <f t="shared" si="8"/>
        <v/>
      </c>
      <c r="E122" s="30" t="str">
        <f t="shared" si="9"/>
        <v/>
      </c>
      <c r="F122" s="16"/>
      <c r="G122" s="16"/>
      <c r="H122" s="16"/>
      <c r="I122" s="16"/>
      <c r="J122" s="16"/>
      <c r="K122" s="58"/>
      <c r="L122" s="52"/>
      <c r="M122" s="16"/>
      <c r="N122" s="53" t="str">
        <f t="shared" si="10"/>
        <v/>
      </c>
      <c r="O122" s="16"/>
      <c r="P122" s="69" t="str">
        <f t="shared" si="11"/>
        <v/>
      </c>
      <c r="Q122" s="16"/>
    </row>
    <row r="123" spans="1:17" x14ac:dyDescent="0.2">
      <c r="A123" s="66"/>
      <c r="B123" s="25" t="str">
        <f t="shared" si="6"/>
        <v/>
      </c>
      <c r="C123" s="65" t="str">
        <f t="shared" si="7"/>
        <v/>
      </c>
      <c r="D123" s="25" t="str">
        <f t="shared" si="8"/>
        <v/>
      </c>
      <c r="E123" s="30" t="str">
        <f t="shared" si="9"/>
        <v/>
      </c>
      <c r="F123" s="16"/>
      <c r="G123" s="16"/>
      <c r="H123" s="16"/>
      <c r="I123" s="16"/>
      <c r="J123" s="16"/>
      <c r="K123" s="58"/>
      <c r="L123" s="52"/>
      <c r="M123" s="16"/>
      <c r="N123" s="53" t="str">
        <f t="shared" si="10"/>
        <v/>
      </c>
      <c r="O123" s="16"/>
      <c r="P123" s="69" t="str">
        <f t="shared" si="11"/>
        <v/>
      </c>
      <c r="Q123" s="16"/>
    </row>
    <row r="124" spans="1:17" x14ac:dyDescent="0.2">
      <c r="A124" s="66"/>
      <c r="B124" s="25" t="str">
        <f t="shared" si="6"/>
        <v/>
      </c>
      <c r="C124" s="65" t="str">
        <f t="shared" si="7"/>
        <v/>
      </c>
      <c r="D124" s="25" t="str">
        <f t="shared" si="8"/>
        <v/>
      </c>
      <c r="E124" s="30" t="str">
        <f t="shared" si="9"/>
        <v/>
      </c>
      <c r="F124" s="16"/>
      <c r="G124" s="16"/>
      <c r="H124" s="16"/>
      <c r="I124" s="16"/>
      <c r="J124" s="16"/>
      <c r="K124" s="58"/>
      <c r="L124" s="52"/>
      <c r="M124" s="16"/>
      <c r="N124" s="53" t="str">
        <f t="shared" si="10"/>
        <v/>
      </c>
      <c r="O124" s="16"/>
      <c r="P124" s="69" t="str">
        <f t="shared" si="11"/>
        <v/>
      </c>
      <c r="Q124" s="16"/>
    </row>
    <row r="125" spans="1:17" x14ac:dyDescent="0.2">
      <c r="A125" s="66"/>
      <c r="B125" s="25" t="str">
        <f t="shared" si="6"/>
        <v/>
      </c>
      <c r="C125" s="65" t="str">
        <f t="shared" si="7"/>
        <v/>
      </c>
      <c r="D125" s="25" t="str">
        <f t="shared" si="8"/>
        <v/>
      </c>
      <c r="E125" s="30" t="str">
        <f t="shared" si="9"/>
        <v/>
      </c>
      <c r="F125" s="16"/>
      <c r="G125" s="16"/>
      <c r="H125" s="16"/>
      <c r="I125" s="16"/>
      <c r="J125" s="16"/>
      <c r="K125" s="58"/>
      <c r="L125" s="52"/>
      <c r="M125" s="16"/>
      <c r="N125" s="53" t="str">
        <f t="shared" si="10"/>
        <v/>
      </c>
      <c r="O125" s="16"/>
      <c r="P125" s="69" t="str">
        <f t="shared" si="11"/>
        <v/>
      </c>
      <c r="Q125" s="16"/>
    </row>
    <row r="126" spans="1:17" x14ac:dyDescent="0.2">
      <c r="A126" s="66"/>
      <c r="B126" s="25" t="str">
        <f t="shared" si="6"/>
        <v/>
      </c>
      <c r="C126" s="65" t="str">
        <f t="shared" si="7"/>
        <v/>
      </c>
      <c r="D126" s="25" t="str">
        <f t="shared" si="8"/>
        <v/>
      </c>
      <c r="E126" s="30" t="str">
        <f t="shared" si="9"/>
        <v/>
      </c>
      <c r="F126" s="16"/>
      <c r="G126" s="16"/>
      <c r="H126" s="16"/>
      <c r="I126" s="16"/>
      <c r="J126" s="16"/>
      <c r="K126" s="58"/>
      <c r="L126" s="52"/>
      <c r="M126" s="16"/>
      <c r="N126" s="53" t="str">
        <f t="shared" si="10"/>
        <v/>
      </c>
      <c r="O126" s="16"/>
      <c r="P126" s="69" t="str">
        <f t="shared" si="11"/>
        <v/>
      </c>
      <c r="Q126" s="16"/>
    </row>
    <row r="127" spans="1:17" x14ac:dyDescent="0.2">
      <c r="A127" s="66"/>
      <c r="B127" s="25" t="str">
        <f t="shared" si="6"/>
        <v/>
      </c>
      <c r="C127" s="65" t="str">
        <f t="shared" si="7"/>
        <v/>
      </c>
      <c r="D127" s="25" t="str">
        <f t="shared" si="8"/>
        <v/>
      </c>
      <c r="E127" s="30" t="str">
        <f t="shared" si="9"/>
        <v/>
      </c>
      <c r="F127" s="16"/>
      <c r="G127" s="16"/>
      <c r="H127" s="16"/>
      <c r="I127" s="16"/>
      <c r="J127" s="16"/>
      <c r="K127" s="58"/>
      <c r="L127" s="52"/>
      <c r="M127" s="16"/>
      <c r="N127" s="53" t="str">
        <f t="shared" si="10"/>
        <v/>
      </c>
      <c r="O127" s="16"/>
      <c r="P127" s="69" t="str">
        <f t="shared" si="11"/>
        <v/>
      </c>
      <c r="Q127" s="16"/>
    </row>
    <row r="128" spans="1:17" x14ac:dyDescent="0.2">
      <c r="A128" s="66"/>
      <c r="B128" s="25" t="str">
        <f t="shared" si="6"/>
        <v/>
      </c>
      <c r="C128" s="65" t="str">
        <f t="shared" si="7"/>
        <v/>
      </c>
      <c r="D128" s="25" t="str">
        <f t="shared" si="8"/>
        <v/>
      </c>
      <c r="E128" s="30" t="str">
        <f t="shared" si="9"/>
        <v/>
      </c>
      <c r="F128" s="16"/>
      <c r="G128" s="16"/>
      <c r="H128" s="16"/>
      <c r="I128" s="16"/>
      <c r="J128" s="16"/>
      <c r="K128" s="58"/>
      <c r="L128" s="52"/>
      <c r="M128" s="16"/>
      <c r="N128" s="53" t="str">
        <f t="shared" si="10"/>
        <v/>
      </c>
      <c r="O128" s="16"/>
      <c r="P128" s="69" t="str">
        <f t="shared" si="11"/>
        <v/>
      </c>
      <c r="Q128" s="16"/>
    </row>
    <row r="129" spans="1:17" x14ac:dyDescent="0.2">
      <c r="A129" s="66"/>
      <c r="B129" s="25" t="str">
        <f t="shared" si="6"/>
        <v/>
      </c>
      <c r="C129" s="65" t="str">
        <f t="shared" si="7"/>
        <v/>
      </c>
      <c r="D129" s="25" t="str">
        <f t="shared" si="8"/>
        <v/>
      </c>
      <c r="E129" s="30" t="str">
        <f t="shared" si="9"/>
        <v/>
      </c>
      <c r="F129" s="16"/>
      <c r="G129" s="16"/>
      <c r="H129" s="16"/>
      <c r="I129" s="16"/>
      <c r="J129" s="16"/>
      <c r="K129" s="58"/>
      <c r="L129" s="52"/>
      <c r="M129" s="16"/>
      <c r="N129" s="53" t="str">
        <f t="shared" si="10"/>
        <v/>
      </c>
      <c r="O129" s="16"/>
      <c r="P129" s="69" t="str">
        <f t="shared" si="11"/>
        <v/>
      </c>
      <c r="Q129" s="16"/>
    </row>
    <row r="130" spans="1:17" x14ac:dyDescent="0.2">
      <c r="A130" s="66"/>
      <c r="B130" s="25" t="str">
        <f t="shared" si="6"/>
        <v/>
      </c>
      <c r="C130" s="65" t="str">
        <f t="shared" si="7"/>
        <v/>
      </c>
      <c r="D130" s="25" t="str">
        <f t="shared" si="8"/>
        <v/>
      </c>
      <c r="E130" s="30" t="str">
        <f t="shared" si="9"/>
        <v/>
      </c>
      <c r="F130" s="16"/>
      <c r="G130" s="16"/>
      <c r="H130" s="16"/>
      <c r="I130" s="16"/>
      <c r="J130" s="16"/>
      <c r="K130" s="58"/>
      <c r="L130" s="52"/>
      <c r="M130" s="16"/>
      <c r="N130" s="53" t="str">
        <f t="shared" si="10"/>
        <v/>
      </c>
      <c r="O130" s="16"/>
      <c r="P130" s="69" t="str">
        <f t="shared" si="11"/>
        <v/>
      </c>
      <c r="Q130" s="16"/>
    </row>
    <row r="131" spans="1:17" x14ac:dyDescent="0.2">
      <c r="A131" s="66"/>
      <c r="B131" s="25" t="str">
        <f t="shared" si="6"/>
        <v/>
      </c>
      <c r="C131" s="65" t="str">
        <f t="shared" si="7"/>
        <v/>
      </c>
      <c r="D131" s="25" t="str">
        <f t="shared" si="8"/>
        <v/>
      </c>
      <c r="E131" s="30" t="str">
        <f t="shared" si="9"/>
        <v/>
      </c>
      <c r="F131" s="16"/>
      <c r="G131" s="16"/>
      <c r="H131" s="16"/>
      <c r="I131" s="16"/>
      <c r="J131" s="16"/>
      <c r="K131" s="58"/>
      <c r="L131" s="52"/>
      <c r="M131" s="16"/>
      <c r="N131" s="53" t="str">
        <f t="shared" si="10"/>
        <v/>
      </c>
      <c r="O131" s="16"/>
      <c r="P131" s="69" t="str">
        <f t="shared" si="11"/>
        <v/>
      </c>
      <c r="Q131" s="16"/>
    </row>
    <row r="132" spans="1:17" x14ac:dyDescent="0.2">
      <c r="A132" s="66"/>
      <c r="B132" s="25" t="str">
        <f t="shared" ref="B132:B195" si="12">IF(ISNA(VLOOKUP(A132,LookupName,1,FALSE)) = TRUE, "", VLOOKUP(A132,LookupName,2,FALSE))</f>
        <v/>
      </c>
      <c r="C132" s="65" t="str">
        <f t="shared" ref="C132:C195" si="13">IF($B132="", "", VLOOKUP($B132,ABH,4,FALSE))</f>
        <v/>
      </c>
      <c r="D132" s="25" t="str">
        <f t="shared" ref="D132:D195" si="14">IF($B132="", "", VLOOKUP($B132,ABH,3,FALSE))</f>
        <v/>
      </c>
      <c r="E132" s="30" t="str">
        <f t="shared" ref="E132:E195" si="15">IF(B132="", "", VLOOKUP(B132,ABH,2,FALSE))</f>
        <v/>
      </c>
      <c r="F132" s="16"/>
      <c r="G132" s="16"/>
      <c r="H132" s="16"/>
      <c r="I132" s="16"/>
      <c r="J132" s="16"/>
      <c r="K132" s="58"/>
      <c r="L132" s="52"/>
      <c r="M132" s="16"/>
      <c r="N132" s="53" t="str">
        <f t="shared" ref="N132:N195" si="16">IF($B132="", "", VLOOKUP($B132,ABH,5,FALSE))</f>
        <v/>
      </c>
      <c r="O132" s="16"/>
      <c r="P132" s="69" t="str">
        <f t="shared" ref="P132:P195" si="17">IF($B132="", "", VLOOKUP($B132,ABH,6,FALSE))</f>
        <v/>
      </c>
      <c r="Q132" s="16"/>
    </row>
    <row r="133" spans="1:17" x14ac:dyDescent="0.2">
      <c r="A133" s="66"/>
      <c r="B133" s="25" t="str">
        <f t="shared" si="12"/>
        <v/>
      </c>
      <c r="C133" s="65" t="str">
        <f t="shared" si="13"/>
        <v/>
      </c>
      <c r="D133" s="25" t="str">
        <f t="shared" si="14"/>
        <v/>
      </c>
      <c r="E133" s="30" t="str">
        <f t="shared" si="15"/>
        <v/>
      </c>
      <c r="F133" s="16"/>
      <c r="G133" s="16"/>
      <c r="H133" s="16"/>
      <c r="I133" s="16"/>
      <c r="J133" s="16"/>
      <c r="K133" s="58"/>
      <c r="L133" s="52"/>
      <c r="M133" s="16"/>
      <c r="N133" s="53" t="str">
        <f t="shared" si="16"/>
        <v/>
      </c>
      <c r="O133" s="16"/>
      <c r="P133" s="69" t="str">
        <f t="shared" si="17"/>
        <v/>
      </c>
      <c r="Q133" s="16"/>
    </row>
    <row r="134" spans="1:17" x14ac:dyDescent="0.2">
      <c r="A134" s="66"/>
      <c r="B134" s="25" t="str">
        <f t="shared" si="12"/>
        <v/>
      </c>
      <c r="C134" s="65" t="str">
        <f t="shared" si="13"/>
        <v/>
      </c>
      <c r="D134" s="25" t="str">
        <f t="shared" si="14"/>
        <v/>
      </c>
      <c r="E134" s="30" t="str">
        <f t="shared" si="15"/>
        <v/>
      </c>
      <c r="F134" s="16"/>
      <c r="G134" s="16"/>
      <c r="H134" s="16"/>
      <c r="I134" s="16"/>
      <c r="J134" s="16"/>
      <c r="K134" s="58"/>
      <c r="L134" s="52"/>
      <c r="M134" s="16"/>
      <c r="N134" s="53" t="str">
        <f t="shared" si="16"/>
        <v/>
      </c>
      <c r="O134" s="16"/>
      <c r="P134" s="69" t="str">
        <f t="shared" si="17"/>
        <v/>
      </c>
      <c r="Q134" s="16"/>
    </row>
    <row r="135" spans="1:17" x14ac:dyDescent="0.2">
      <c r="A135" s="66"/>
      <c r="B135" s="25" t="str">
        <f t="shared" si="12"/>
        <v/>
      </c>
      <c r="C135" s="65" t="str">
        <f t="shared" si="13"/>
        <v/>
      </c>
      <c r="D135" s="25" t="str">
        <f t="shared" si="14"/>
        <v/>
      </c>
      <c r="E135" s="30" t="str">
        <f t="shared" si="15"/>
        <v/>
      </c>
      <c r="F135" s="16"/>
      <c r="G135" s="16"/>
      <c r="H135" s="16"/>
      <c r="I135" s="16"/>
      <c r="J135" s="16"/>
      <c r="K135" s="58"/>
      <c r="L135" s="52"/>
      <c r="M135" s="16"/>
      <c r="N135" s="53" t="str">
        <f t="shared" si="16"/>
        <v/>
      </c>
      <c r="O135" s="16"/>
      <c r="P135" s="69" t="str">
        <f t="shared" si="17"/>
        <v/>
      </c>
      <c r="Q135" s="16"/>
    </row>
    <row r="136" spans="1:17" x14ac:dyDescent="0.2">
      <c r="A136" s="66"/>
      <c r="B136" s="25" t="str">
        <f t="shared" si="12"/>
        <v/>
      </c>
      <c r="C136" s="65" t="str">
        <f t="shared" si="13"/>
        <v/>
      </c>
      <c r="D136" s="25" t="str">
        <f t="shared" si="14"/>
        <v/>
      </c>
      <c r="E136" s="30" t="str">
        <f t="shared" si="15"/>
        <v/>
      </c>
      <c r="F136" s="16"/>
      <c r="G136" s="16"/>
      <c r="H136" s="16"/>
      <c r="I136" s="16"/>
      <c r="J136" s="16"/>
      <c r="K136" s="58"/>
      <c r="L136" s="52"/>
      <c r="M136" s="16"/>
      <c r="N136" s="53" t="str">
        <f t="shared" si="16"/>
        <v/>
      </c>
      <c r="O136" s="16"/>
      <c r="P136" s="69" t="str">
        <f t="shared" si="17"/>
        <v/>
      </c>
      <c r="Q136" s="16"/>
    </row>
    <row r="137" spans="1:17" x14ac:dyDescent="0.2">
      <c r="A137" s="66"/>
      <c r="B137" s="25" t="str">
        <f t="shared" si="12"/>
        <v/>
      </c>
      <c r="C137" s="65" t="str">
        <f t="shared" si="13"/>
        <v/>
      </c>
      <c r="D137" s="25" t="str">
        <f t="shared" si="14"/>
        <v/>
      </c>
      <c r="E137" s="30" t="str">
        <f t="shared" si="15"/>
        <v/>
      </c>
      <c r="F137" s="16"/>
      <c r="G137" s="16"/>
      <c r="H137" s="16"/>
      <c r="I137" s="16"/>
      <c r="J137" s="16"/>
      <c r="K137" s="58"/>
      <c r="L137" s="52"/>
      <c r="M137" s="16"/>
      <c r="N137" s="53" t="str">
        <f t="shared" si="16"/>
        <v/>
      </c>
      <c r="O137" s="16"/>
      <c r="P137" s="69" t="str">
        <f t="shared" si="17"/>
        <v/>
      </c>
      <c r="Q137" s="16"/>
    </row>
    <row r="138" spans="1:17" x14ac:dyDescent="0.2">
      <c r="A138" s="66"/>
      <c r="B138" s="25" t="str">
        <f t="shared" si="12"/>
        <v/>
      </c>
      <c r="C138" s="65" t="str">
        <f t="shared" si="13"/>
        <v/>
      </c>
      <c r="D138" s="25" t="str">
        <f t="shared" si="14"/>
        <v/>
      </c>
      <c r="E138" s="30" t="str">
        <f t="shared" si="15"/>
        <v/>
      </c>
      <c r="F138" s="16"/>
      <c r="G138" s="16"/>
      <c r="H138" s="16"/>
      <c r="I138" s="16"/>
      <c r="J138" s="16"/>
      <c r="K138" s="58"/>
      <c r="L138" s="52"/>
      <c r="M138" s="16"/>
      <c r="N138" s="53" t="str">
        <f t="shared" si="16"/>
        <v/>
      </c>
      <c r="O138" s="16"/>
      <c r="P138" s="69" t="str">
        <f t="shared" si="17"/>
        <v/>
      </c>
      <c r="Q138" s="16"/>
    </row>
    <row r="139" spans="1:17" x14ac:dyDescent="0.2">
      <c r="A139" s="66"/>
      <c r="B139" s="25" t="str">
        <f t="shared" si="12"/>
        <v/>
      </c>
      <c r="C139" s="65" t="str">
        <f t="shared" si="13"/>
        <v/>
      </c>
      <c r="D139" s="25" t="str">
        <f t="shared" si="14"/>
        <v/>
      </c>
      <c r="E139" s="30" t="str">
        <f t="shared" si="15"/>
        <v/>
      </c>
      <c r="F139" s="16"/>
      <c r="G139" s="16"/>
      <c r="H139" s="16"/>
      <c r="I139" s="16"/>
      <c r="J139" s="16"/>
      <c r="K139" s="58"/>
      <c r="L139" s="52"/>
      <c r="M139" s="16"/>
      <c r="N139" s="53" t="str">
        <f t="shared" si="16"/>
        <v/>
      </c>
      <c r="O139" s="16"/>
      <c r="P139" s="69" t="str">
        <f t="shared" si="17"/>
        <v/>
      </c>
      <c r="Q139" s="16"/>
    </row>
    <row r="140" spans="1:17" x14ac:dyDescent="0.2">
      <c r="A140" s="66"/>
      <c r="B140" s="25" t="str">
        <f t="shared" si="12"/>
        <v/>
      </c>
      <c r="C140" s="65" t="str">
        <f t="shared" si="13"/>
        <v/>
      </c>
      <c r="D140" s="25" t="str">
        <f t="shared" si="14"/>
        <v/>
      </c>
      <c r="E140" s="30" t="str">
        <f t="shared" si="15"/>
        <v/>
      </c>
      <c r="F140" s="16"/>
      <c r="G140" s="16"/>
      <c r="H140" s="16"/>
      <c r="I140" s="16"/>
      <c r="J140" s="16"/>
      <c r="K140" s="58"/>
      <c r="L140" s="52"/>
      <c r="M140" s="16"/>
      <c r="N140" s="53" t="str">
        <f t="shared" si="16"/>
        <v/>
      </c>
      <c r="O140" s="16"/>
      <c r="P140" s="69" t="str">
        <f t="shared" si="17"/>
        <v/>
      </c>
      <c r="Q140" s="16"/>
    </row>
    <row r="141" spans="1:17" x14ac:dyDescent="0.2">
      <c r="A141" s="66"/>
      <c r="B141" s="25" t="str">
        <f t="shared" si="12"/>
        <v/>
      </c>
      <c r="C141" s="65" t="str">
        <f t="shared" si="13"/>
        <v/>
      </c>
      <c r="D141" s="25" t="str">
        <f t="shared" si="14"/>
        <v/>
      </c>
      <c r="E141" s="30" t="str">
        <f t="shared" si="15"/>
        <v/>
      </c>
      <c r="F141" s="16"/>
      <c r="G141" s="16"/>
      <c r="H141" s="16"/>
      <c r="I141" s="16"/>
      <c r="J141" s="16"/>
      <c r="K141" s="58"/>
      <c r="L141" s="52"/>
      <c r="M141" s="16"/>
      <c r="N141" s="53" t="str">
        <f t="shared" si="16"/>
        <v/>
      </c>
      <c r="O141" s="16"/>
      <c r="P141" s="69" t="str">
        <f t="shared" si="17"/>
        <v/>
      </c>
      <c r="Q141" s="16"/>
    </row>
    <row r="142" spans="1:17" x14ac:dyDescent="0.2">
      <c r="A142" s="66"/>
      <c r="B142" s="25" t="str">
        <f t="shared" si="12"/>
        <v/>
      </c>
      <c r="C142" s="65" t="str">
        <f t="shared" si="13"/>
        <v/>
      </c>
      <c r="D142" s="25" t="str">
        <f t="shared" si="14"/>
        <v/>
      </c>
      <c r="E142" s="30" t="str">
        <f t="shared" si="15"/>
        <v/>
      </c>
      <c r="F142" s="16"/>
      <c r="G142" s="16"/>
      <c r="H142" s="16"/>
      <c r="I142" s="16"/>
      <c r="J142" s="16"/>
      <c r="K142" s="58"/>
      <c r="L142" s="52"/>
      <c r="M142" s="16"/>
      <c r="N142" s="53" t="str">
        <f t="shared" si="16"/>
        <v/>
      </c>
      <c r="O142" s="16"/>
      <c r="P142" s="69" t="str">
        <f t="shared" si="17"/>
        <v/>
      </c>
      <c r="Q142" s="16"/>
    </row>
    <row r="143" spans="1:17" x14ac:dyDescent="0.2">
      <c r="A143" s="66"/>
      <c r="B143" s="25" t="str">
        <f t="shared" si="12"/>
        <v/>
      </c>
      <c r="C143" s="65" t="str">
        <f t="shared" si="13"/>
        <v/>
      </c>
      <c r="D143" s="25" t="str">
        <f t="shared" si="14"/>
        <v/>
      </c>
      <c r="E143" s="30" t="str">
        <f t="shared" si="15"/>
        <v/>
      </c>
      <c r="F143" s="16"/>
      <c r="G143" s="16"/>
      <c r="H143" s="16"/>
      <c r="I143" s="16"/>
      <c r="J143" s="16"/>
      <c r="K143" s="58"/>
      <c r="L143" s="52"/>
      <c r="M143" s="16"/>
      <c r="N143" s="53" t="str">
        <f t="shared" si="16"/>
        <v/>
      </c>
      <c r="O143" s="16"/>
      <c r="P143" s="69" t="str">
        <f t="shared" si="17"/>
        <v/>
      </c>
      <c r="Q143" s="16"/>
    </row>
    <row r="144" spans="1:17" x14ac:dyDescent="0.2">
      <c r="A144" s="66"/>
      <c r="B144" s="25" t="str">
        <f t="shared" si="12"/>
        <v/>
      </c>
      <c r="C144" s="65" t="str">
        <f t="shared" si="13"/>
        <v/>
      </c>
      <c r="D144" s="25" t="str">
        <f t="shared" si="14"/>
        <v/>
      </c>
      <c r="E144" s="30" t="str">
        <f t="shared" si="15"/>
        <v/>
      </c>
      <c r="F144" s="16"/>
      <c r="G144" s="16"/>
      <c r="H144" s="16"/>
      <c r="I144" s="16"/>
      <c r="J144" s="16"/>
      <c r="K144" s="58"/>
      <c r="L144" s="52"/>
      <c r="M144" s="16"/>
      <c r="N144" s="53" t="str">
        <f t="shared" si="16"/>
        <v/>
      </c>
      <c r="O144" s="16"/>
      <c r="P144" s="69" t="str">
        <f t="shared" si="17"/>
        <v/>
      </c>
      <c r="Q144" s="16"/>
    </row>
    <row r="145" spans="1:17" x14ac:dyDescent="0.2">
      <c r="A145" s="66"/>
      <c r="B145" s="25" t="str">
        <f t="shared" si="12"/>
        <v/>
      </c>
      <c r="C145" s="65" t="str">
        <f t="shared" si="13"/>
        <v/>
      </c>
      <c r="D145" s="25" t="str">
        <f t="shared" si="14"/>
        <v/>
      </c>
      <c r="E145" s="30" t="str">
        <f t="shared" si="15"/>
        <v/>
      </c>
      <c r="F145" s="16"/>
      <c r="G145" s="16"/>
      <c r="H145" s="16"/>
      <c r="I145" s="16"/>
      <c r="J145" s="16"/>
      <c r="K145" s="58"/>
      <c r="L145" s="52"/>
      <c r="M145" s="16"/>
      <c r="N145" s="53" t="str">
        <f t="shared" si="16"/>
        <v/>
      </c>
      <c r="O145" s="16"/>
      <c r="P145" s="69" t="str">
        <f t="shared" si="17"/>
        <v/>
      </c>
      <c r="Q145" s="16"/>
    </row>
    <row r="146" spans="1:17" x14ac:dyDescent="0.2">
      <c r="A146" s="66"/>
      <c r="B146" s="25" t="str">
        <f t="shared" si="12"/>
        <v/>
      </c>
      <c r="C146" s="65" t="str">
        <f t="shared" si="13"/>
        <v/>
      </c>
      <c r="D146" s="25" t="str">
        <f t="shared" si="14"/>
        <v/>
      </c>
      <c r="E146" s="30" t="str">
        <f t="shared" si="15"/>
        <v/>
      </c>
      <c r="F146" s="16"/>
      <c r="G146" s="16"/>
      <c r="H146" s="16"/>
      <c r="I146" s="16"/>
      <c r="J146" s="16"/>
      <c r="K146" s="58"/>
      <c r="L146" s="52"/>
      <c r="M146" s="16"/>
      <c r="N146" s="53" t="str">
        <f t="shared" si="16"/>
        <v/>
      </c>
      <c r="O146" s="16"/>
      <c r="P146" s="69" t="str">
        <f t="shared" si="17"/>
        <v/>
      </c>
      <c r="Q146" s="16"/>
    </row>
    <row r="147" spans="1:17" x14ac:dyDescent="0.2">
      <c r="A147" s="66"/>
      <c r="B147" s="25" t="str">
        <f t="shared" si="12"/>
        <v/>
      </c>
      <c r="C147" s="65" t="str">
        <f t="shared" si="13"/>
        <v/>
      </c>
      <c r="D147" s="25" t="str">
        <f t="shared" si="14"/>
        <v/>
      </c>
      <c r="E147" s="30" t="str">
        <f t="shared" si="15"/>
        <v/>
      </c>
      <c r="F147" s="16"/>
      <c r="G147" s="16"/>
      <c r="H147" s="16"/>
      <c r="I147" s="16"/>
      <c r="J147" s="16"/>
      <c r="K147" s="58"/>
      <c r="L147" s="52"/>
      <c r="M147" s="16"/>
      <c r="N147" s="53" t="str">
        <f t="shared" si="16"/>
        <v/>
      </c>
      <c r="O147" s="16"/>
      <c r="P147" s="69" t="str">
        <f t="shared" si="17"/>
        <v/>
      </c>
      <c r="Q147" s="16"/>
    </row>
    <row r="148" spans="1:17" x14ac:dyDescent="0.2">
      <c r="A148" s="66"/>
      <c r="B148" s="25" t="str">
        <f t="shared" si="12"/>
        <v/>
      </c>
      <c r="C148" s="65" t="str">
        <f t="shared" si="13"/>
        <v/>
      </c>
      <c r="D148" s="25" t="str">
        <f t="shared" si="14"/>
        <v/>
      </c>
      <c r="E148" s="30" t="str">
        <f t="shared" si="15"/>
        <v/>
      </c>
      <c r="F148" s="16"/>
      <c r="G148" s="16"/>
      <c r="H148" s="16"/>
      <c r="I148" s="16"/>
      <c r="J148" s="16"/>
      <c r="K148" s="58"/>
      <c r="L148" s="52"/>
      <c r="M148" s="16"/>
      <c r="N148" s="53" t="str">
        <f t="shared" si="16"/>
        <v/>
      </c>
      <c r="O148" s="16"/>
      <c r="P148" s="69" t="str">
        <f t="shared" si="17"/>
        <v/>
      </c>
      <c r="Q148" s="16"/>
    </row>
    <row r="149" spans="1:17" x14ac:dyDescent="0.2">
      <c r="A149" s="66"/>
      <c r="B149" s="25" t="str">
        <f t="shared" si="12"/>
        <v/>
      </c>
      <c r="C149" s="65" t="str">
        <f t="shared" si="13"/>
        <v/>
      </c>
      <c r="D149" s="25" t="str">
        <f t="shared" si="14"/>
        <v/>
      </c>
      <c r="E149" s="30" t="str">
        <f t="shared" si="15"/>
        <v/>
      </c>
      <c r="F149" s="16"/>
      <c r="G149" s="16"/>
      <c r="H149" s="16"/>
      <c r="I149" s="16"/>
      <c r="J149" s="16"/>
      <c r="K149" s="58"/>
      <c r="L149" s="52"/>
      <c r="M149" s="16"/>
      <c r="N149" s="53" t="str">
        <f t="shared" si="16"/>
        <v/>
      </c>
      <c r="O149" s="16"/>
      <c r="P149" s="69" t="str">
        <f t="shared" si="17"/>
        <v/>
      </c>
      <c r="Q149" s="16"/>
    </row>
    <row r="150" spans="1:17" x14ac:dyDescent="0.2">
      <c r="A150" s="66"/>
      <c r="B150" s="25" t="str">
        <f t="shared" si="12"/>
        <v/>
      </c>
      <c r="C150" s="65" t="str">
        <f t="shared" si="13"/>
        <v/>
      </c>
      <c r="D150" s="25" t="str">
        <f t="shared" si="14"/>
        <v/>
      </c>
      <c r="E150" s="30" t="str">
        <f t="shared" si="15"/>
        <v/>
      </c>
      <c r="F150" s="16"/>
      <c r="G150" s="16"/>
      <c r="H150" s="16"/>
      <c r="I150" s="16"/>
      <c r="J150" s="16"/>
      <c r="K150" s="58"/>
      <c r="L150" s="52"/>
      <c r="M150" s="16"/>
      <c r="N150" s="53" t="str">
        <f t="shared" si="16"/>
        <v/>
      </c>
      <c r="O150" s="16"/>
      <c r="P150" s="69" t="str">
        <f t="shared" si="17"/>
        <v/>
      </c>
      <c r="Q150" s="16"/>
    </row>
    <row r="151" spans="1:17" x14ac:dyDescent="0.2">
      <c r="A151" s="66"/>
      <c r="B151" s="25" t="str">
        <f t="shared" si="12"/>
        <v/>
      </c>
      <c r="C151" s="65" t="str">
        <f t="shared" si="13"/>
        <v/>
      </c>
      <c r="D151" s="25" t="str">
        <f t="shared" si="14"/>
        <v/>
      </c>
      <c r="E151" s="30" t="str">
        <f t="shared" si="15"/>
        <v/>
      </c>
      <c r="F151" s="16"/>
      <c r="G151" s="16"/>
      <c r="H151" s="16"/>
      <c r="I151" s="16"/>
      <c r="J151" s="16"/>
      <c r="K151" s="58"/>
      <c r="L151" s="52"/>
      <c r="M151" s="16"/>
      <c r="N151" s="53" t="str">
        <f t="shared" si="16"/>
        <v/>
      </c>
      <c r="O151" s="16"/>
      <c r="P151" s="69" t="str">
        <f t="shared" si="17"/>
        <v/>
      </c>
      <c r="Q151" s="16"/>
    </row>
    <row r="152" spans="1:17" x14ac:dyDescent="0.2">
      <c r="A152" s="66"/>
      <c r="B152" s="25" t="str">
        <f t="shared" si="12"/>
        <v/>
      </c>
      <c r="C152" s="65" t="str">
        <f t="shared" si="13"/>
        <v/>
      </c>
      <c r="D152" s="25" t="str">
        <f t="shared" si="14"/>
        <v/>
      </c>
      <c r="E152" s="30" t="str">
        <f t="shared" si="15"/>
        <v/>
      </c>
      <c r="F152" s="16"/>
      <c r="G152" s="16"/>
      <c r="H152" s="16"/>
      <c r="I152" s="16"/>
      <c r="J152" s="16"/>
      <c r="K152" s="58"/>
      <c r="L152" s="52"/>
      <c r="M152" s="16"/>
      <c r="N152" s="53" t="str">
        <f t="shared" si="16"/>
        <v/>
      </c>
      <c r="O152" s="16"/>
      <c r="P152" s="69" t="str">
        <f t="shared" si="17"/>
        <v/>
      </c>
      <c r="Q152" s="16"/>
    </row>
    <row r="153" spans="1:17" x14ac:dyDescent="0.2">
      <c r="A153" s="66"/>
      <c r="B153" s="25" t="str">
        <f t="shared" si="12"/>
        <v/>
      </c>
      <c r="C153" s="65" t="str">
        <f t="shared" si="13"/>
        <v/>
      </c>
      <c r="D153" s="25" t="str">
        <f t="shared" si="14"/>
        <v/>
      </c>
      <c r="E153" s="30" t="str">
        <f t="shared" si="15"/>
        <v/>
      </c>
      <c r="F153" s="16"/>
      <c r="G153" s="16"/>
      <c r="H153" s="16"/>
      <c r="I153" s="16"/>
      <c r="J153" s="16"/>
      <c r="K153" s="58"/>
      <c r="L153" s="52"/>
      <c r="M153" s="16"/>
      <c r="N153" s="53" t="str">
        <f t="shared" si="16"/>
        <v/>
      </c>
      <c r="O153" s="16"/>
      <c r="P153" s="69" t="str">
        <f t="shared" si="17"/>
        <v/>
      </c>
      <c r="Q153" s="16"/>
    </row>
    <row r="154" spans="1:17" x14ac:dyDescent="0.2">
      <c r="A154" s="66"/>
      <c r="B154" s="25" t="str">
        <f t="shared" si="12"/>
        <v/>
      </c>
      <c r="C154" s="65" t="str">
        <f t="shared" si="13"/>
        <v/>
      </c>
      <c r="D154" s="25" t="str">
        <f t="shared" si="14"/>
        <v/>
      </c>
      <c r="E154" s="30" t="str">
        <f t="shared" si="15"/>
        <v/>
      </c>
      <c r="F154" s="16"/>
      <c r="G154" s="16"/>
      <c r="H154" s="16"/>
      <c r="I154" s="16"/>
      <c r="J154" s="16"/>
      <c r="K154" s="58"/>
      <c r="L154" s="52"/>
      <c r="M154" s="16"/>
      <c r="N154" s="53" t="str">
        <f t="shared" si="16"/>
        <v/>
      </c>
      <c r="O154" s="16"/>
      <c r="P154" s="69" t="str">
        <f t="shared" si="17"/>
        <v/>
      </c>
      <c r="Q154" s="16"/>
    </row>
    <row r="155" spans="1:17" x14ac:dyDescent="0.2">
      <c r="A155" s="66"/>
      <c r="B155" s="25" t="str">
        <f t="shared" si="12"/>
        <v/>
      </c>
      <c r="C155" s="65" t="str">
        <f t="shared" si="13"/>
        <v/>
      </c>
      <c r="D155" s="25" t="str">
        <f t="shared" si="14"/>
        <v/>
      </c>
      <c r="E155" s="30" t="str">
        <f t="shared" si="15"/>
        <v/>
      </c>
      <c r="F155" s="16"/>
      <c r="G155" s="16"/>
      <c r="H155" s="16"/>
      <c r="I155" s="16"/>
      <c r="J155" s="16"/>
      <c r="K155" s="58"/>
      <c r="L155" s="52"/>
      <c r="M155" s="16"/>
      <c r="N155" s="53" t="str">
        <f t="shared" si="16"/>
        <v/>
      </c>
      <c r="O155" s="16"/>
      <c r="P155" s="69" t="str">
        <f t="shared" si="17"/>
        <v/>
      </c>
      <c r="Q155" s="16"/>
    </row>
    <row r="156" spans="1:17" x14ac:dyDescent="0.2">
      <c r="A156" s="66"/>
      <c r="B156" s="25" t="str">
        <f t="shared" si="12"/>
        <v/>
      </c>
      <c r="C156" s="65" t="str">
        <f t="shared" si="13"/>
        <v/>
      </c>
      <c r="D156" s="25" t="str">
        <f t="shared" si="14"/>
        <v/>
      </c>
      <c r="E156" s="30" t="str">
        <f t="shared" si="15"/>
        <v/>
      </c>
      <c r="F156" s="16"/>
      <c r="G156" s="16"/>
      <c r="H156" s="16"/>
      <c r="I156" s="16"/>
      <c r="J156" s="16"/>
      <c r="K156" s="58"/>
      <c r="L156" s="52"/>
      <c r="M156" s="16"/>
      <c r="N156" s="53" t="str">
        <f t="shared" si="16"/>
        <v/>
      </c>
      <c r="O156" s="16"/>
      <c r="P156" s="69" t="str">
        <f t="shared" si="17"/>
        <v/>
      </c>
      <c r="Q156" s="16"/>
    </row>
    <row r="157" spans="1:17" x14ac:dyDescent="0.2">
      <c r="A157" s="66"/>
      <c r="B157" s="25" t="str">
        <f t="shared" si="12"/>
        <v/>
      </c>
      <c r="C157" s="65" t="str">
        <f t="shared" si="13"/>
        <v/>
      </c>
      <c r="D157" s="25" t="str">
        <f t="shared" si="14"/>
        <v/>
      </c>
      <c r="E157" s="30" t="str">
        <f t="shared" si="15"/>
        <v/>
      </c>
      <c r="F157" s="16"/>
      <c r="G157" s="16"/>
      <c r="H157" s="16"/>
      <c r="I157" s="16"/>
      <c r="J157" s="16"/>
      <c r="K157" s="58"/>
      <c r="L157" s="52"/>
      <c r="M157" s="16"/>
      <c r="N157" s="53" t="str">
        <f t="shared" si="16"/>
        <v/>
      </c>
      <c r="O157" s="16"/>
      <c r="P157" s="69" t="str">
        <f t="shared" si="17"/>
        <v/>
      </c>
      <c r="Q157" s="16"/>
    </row>
    <row r="158" spans="1:17" x14ac:dyDescent="0.2">
      <c r="A158" s="66"/>
      <c r="B158" s="25" t="str">
        <f t="shared" si="12"/>
        <v/>
      </c>
      <c r="C158" s="65" t="str">
        <f t="shared" si="13"/>
        <v/>
      </c>
      <c r="D158" s="25" t="str">
        <f t="shared" si="14"/>
        <v/>
      </c>
      <c r="E158" s="30" t="str">
        <f t="shared" si="15"/>
        <v/>
      </c>
      <c r="F158" s="16"/>
      <c r="G158" s="16"/>
      <c r="H158" s="16"/>
      <c r="I158" s="16"/>
      <c r="J158" s="16"/>
      <c r="K158" s="58"/>
      <c r="L158" s="52"/>
      <c r="M158" s="16"/>
      <c r="N158" s="53" t="str">
        <f t="shared" si="16"/>
        <v/>
      </c>
      <c r="O158" s="16"/>
      <c r="P158" s="69" t="str">
        <f t="shared" si="17"/>
        <v/>
      </c>
      <c r="Q158" s="16"/>
    </row>
    <row r="159" spans="1:17" x14ac:dyDescent="0.2">
      <c r="A159" s="66"/>
      <c r="B159" s="25" t="str">
        <f t="shared" si="12"/>
        <v/>
      </c>
      <c r="C159" s="65" t="str">
        <f t="shared" si="13"/>
        <v/>
      </c>
      <c r="D159" s="25" t="str">
        <f t="shared" si="14"/>
        <v/>
      </c>
      <c r="E159" s="30" t="str">
        <f t="shared" si="15"/>
        <v/>
      </c>
      <c r="F159" s="16"/>
      <c r="G159" s="16"/>
      <c r="H159" s="16"/>
      <c r="I159" s="16"/>
      <c r="J159" s="16"/>
      <c r="K159" s="58"/>
      <c r="L159" s="52"/>
      <c r="M159" s="16"/>
      <c r="N159" s="53" t="str">
        <f t="shared" si="16"/>
        <v/>
      </c>
      <c r="O159" s="16"/>
      <c r="P159" s="69" t="str">
        <f t="shared" si="17"/>
        <v/>
      </c>
      <c r="Q159" s="16"/>
    </row>
    <row r="160" spans="1:17" x14ac:dyDescent="0.2">
      <c r="A160" s="66"/>
      <c r="B160" s="25" t="str">
        <f t="shared" si="12"/>
        <v/>
      </c>
      <c r="C160" s="65" t="str">
        <f t="shared" si="13"/>
        <v/>
      </c>
      <c r="D160" s="25" t="str">
        <f t="shared" si="14"/>
        <v/>
      </c>
      <c r="E160" s="30" t="str">
        <f t="shared" si="15"/>
        <v/>
      </c>
      <c r="F160" s="16"/>
      <c r="G160" s="16"/>
      <c r="H160" s="16"/>
      <c r="I160" s="16"/>
      <c r="J160" s="16"/>
      <c r="K160" s="58"/>
      <c r="L160" s="52"/>
      <c r="M160" s="16"/>
      <c r="N160" s="53" t="str">
        <f t="shared" si="16"/>
        <v/>
      </c>
      <c r="O160" s="16"/>
      <c r="P160" s="69" t="str">
        <f t="shared" si="17"/>
        <v/>
      </c>
      <c r="Q160" s="16"/>
    </row>
    <row r="161" spans="1:17" x14ac:dyDescent="0.2">
      <c r="A161" s="66"/>
      <c r="B161" s="25" t="str">
        <f t="shared" si="12"/>
        <v/>
      </c>
      <c r="C161" s="65" t="str">
        <f t="shared" si="13"/>
        <v/>
      </c>
      <c r="D161" s="25" t="str">
        <f t="shared" si="14"/>
        <v/>
      </c>
      <c r="E161" s="30" t="str">
        <f t="shared" si="15"/>
        <v/>
      </c>
      <c r="F161" s="16"/>
      <c r="G161" s="16"/>
      <c r="H161" s="16"/>
      <c r="I161" s="16"/>
      <c r="J161" s="16"/>
      <c r="K161" s="58"/>
      <c r="L161" s="52"/>
      <c r="M161" s="16"/>
      <c r="N161" s="53" t="str">
        <f t="shared" si="16"/>
        <v/>
      </c>
      <c r="O161" s="16"/>
      <c r="P161" s="69" t="str">
        <f t="shared" si="17"/>
        <v/>
      </c>
      <c r="Q161" s="16"/>
    </row>
    <row r="162" spans="1:17" x14ac:dyDescent="0.2">
      <c r="A162" s="66"/>
      <c r="B162" s="25" t="str">
        <f t="shared" si="12"/>
        <v/>
      </c>
      <c r="C162" s="65" t="str">
        <f t="shared" si="13"/>
        <v/>
      </c>
      <c r="D162" s="25" t="str">
        <f t="shared" si="14"/>
        <v/>
      </c>
      <c r="E162" s="30" t="str">
        <f t="shared" si="15"/>
        <v/>
      </c>
      <c r="F162" s="16"/>
      <c r="G162" s="16"/>
      <c r="H162" s="16"/>
      <c r="I162" s="16"/>
      <c r="J162" s="16"/>
      <c r="K162" s="58"/>
      <c r="L162" s="52"/>
      <c r="M162" s="16"/>
      <c r="N162" s="53" t="str">
        <f t="shared" si="16"/>
        <v/>
      </c>
      <c r="O162" s="16"/>
      <c r="P162" s="69" t="str">
        <f t="shared" si="17"/>
        <v/>
      </c>
      <c r="Q162" s="16"/>
    </row>
    <row r="163" spans="1:17" x14ac:dyDescent="0.2">
      <c r="A163" s="66"/>
      <c r="B163" s="25" t="str">
        <f t="shared" si="12"/>
        <v/>
      </c>
      <c r="C163" s="65" t="str">
        <f t="shared" si="13"/>
        <v/>
      </c>
      <c r="D163" s="25" t="str">
        <f t="shared" si="14"/>
        <v/>
      </c>
      <c r="E163" s="30" t="str">
        <f t="shared" si="15"/>
        <v/>
      </c>
      <c r="F163" s="16"/>
      <c r="G163" s="16"/>
      <c r="H163" s="16"/>
      <c r="I163" s="16"/>
      <c r="J163" s="16"/>
      <c r="K163" s="58"/>
      <c r="L163" s="52"/>
      <c r="M163" s="16"/>
      <c r="N163" s="53" t="str">
        <f t="shared" si="16"/>
        <v/>
      </c>
      <c r="O163" s="16"/>
      <c r="P163" s="69" t="str">
        <f t="shared" si="17"/>
        <v/>
      </c>
      <c r="Q163" s="16"/>
    </row>
    <row r="164" spans="1:17" x14ac:dyDescent="0.2">
      <c r="A164" s="66"/>
      <c r="B164" s="25" t="str">
        <f t="shared" si="12"/>
        <v/>
      </c>
      <c r="C164" s="65" t="str">
        <f t="shared" si="13"/>
        <v/>
      </c>
      <c r="D164" s="25" t="str">
        <f t="shared" si="14"/>
        <v/>
      </c>
      <c r="E164" s="30" t="str">
        <f t="shared" si="15"/>
        <v/>
      </c>
      <c r="F164" s="16"/>
      <c r="G164" s="16"/>
      <c r="H164" s="16"/>
      <c r="I164" s="16"/>
      <c r="J164" s="16"/>
      <c r="K164" s="58"/>
      <c r="L164" s="52"/>
      <c r="M164" s="16"/>
      <c r="N164" s="53" t="str">
        <f t="shared" si="16"/>
        <v/>
      </c>
      <c r="O164" s="16"/>
      <c r="P164" s="69" t="str">
        <f t="shared" si="17"/>
        <v/>
      </c>
      <c r="Q164" s="16"/>
    </row>
    <row r="165" spans="1:17" x14ac:dyDescent="0.2">
      <c r="A165" s="66"/>
      <c r="B165" s="25" t="str">
        <f t="shared" si="12"/>
        <v/>
      </c>
      <c r="C165" s="65" t="str">
        <f t="shared" si="13"/>
        <v/>
      </c>
      <c r="D165" s="25" t="str">
        <f t="shared" si="14"/>
        <v/>
      </c>
      <c r="E165" s="30" t="str">
        <f t="shared" si="15"/>
        <v/>
      </c>
      <c r="F165" s="16"/>
      <c r="G165" s="16"/>
      <c r="H165" s="16"/>
      <c r="I165" s="16"/>
      <c r="J165" s="16"/>
      <c r="K165" s="58"/>
      <c r="L165" s="52"/>
      <c r="M165" s="16"/>
      <c r="N165" s="53" t="str">
        <f t="shared" si="16"/>
        <v/>
      </c>
      <c r="O165" s="16"/>
      <c r="P165" s="69" t="str">
        <f t="shared" si="17"/>
        <v/>
      </c>
      <c r="Q165" s="16"/>
    </row>
    <row r="166" spans="1:17" x14ac:dyDescent="0.2">
      <c r="A166" s="66"/>
      <c r="B166" s="25" t="str">
        <f t="shared" si="12"/>
        <v/>
      </c>
      <c r="C166" s="65" t="str">
        <f t="shared" si="13"/>
        <v/>
      </c>
      <c r="D166" s="25" t="str">
        <f t="shared" si="14"/>
        <v/>
      </c>
      <c r="E166" s="30" t="str">
        <f t="shared" si="15"/>
        <v/>
      </c>
      <c r="F166" s="16"/>
      <c r="G166" s="16"/>
      <c r="H166" s="16"/>
      <c r="I166" s="16"/>
      <c r="J166" s="16"/>
      <c r="K166" s="58"/>
      <c r="L166" s="52"/>
      <c r="M166" s="16"/>
      <c r="N166" s="53" t="str">
        <f t="shared" si="16"/>
        <v/>
      </c>
      <c r="O166" s="16"/>
      <c r="P166" s="69" t="str">
        <f t="shared" si="17"/>
        <v/>
      </c>
      <c r="Q166" s="16"/>
    </row>
    <row r="167" spans="1:17" x14ac:dyDescent="0.2">
      <c r="A167" s="66"/>
      <c r="B167" s="25" t="str">
        <f t="shared" si="12"/>
        <v/>
      </c>
      <c r="C167" s="65" t="str">
        <f t="shared" si="13"/>
        <v/>
      </c>
      <c r="D167" s="25" t="str">
        <f t="shared" si="14"/>
        <v/>
      </c>
      <c r="E167" s="30" t="str">
        <f t="shared" si="15"/>
        <v/>
      </c>
      <c r="F167" s="16"/>
      <c r="G167" s="16"/>
      <c r="H167" s="16"/>
      <c r="I167" s="16"/>
      <c r="J167" s="16"/>
      <c r="K167" s="58"/>
      <c r="L167" s="52"/>
      <c r="M167" s="16"/>
      <c r="N167" s="53" t="str">
        <f t="shared" si="16"/>
        <v/>
      </c>
      <c r="O167" s="16"/>
      <c r="P167" s="69" t="str">
        <f t="shared" si="17"/>
        <v/>
      </c>
      <c r="Q167" s="16"/>
    </row>
    <row r="168" spans="1:17" x14ac:dyDescent="0.2">
      <c r="A168" s="66"/>
      <c r="B168" s="25" t="str">
        <f t="shared" si="12"/>
        <v/>
      </c>
      <c r="C168" s="65" t="str">
        <f t="shared" si="13"/>
        <v/>
      </c>
      <c r="D168" s="25" t="str">
        <f t="shared" si="14"/>
        <v/>
      </c>
      <c r="E168" s="30" t="str">
        <f t="shared" si="15"/>
        <v/>
      </c>
      <c r="F168" s="16"/>
      <c r="G168" s="16"/>
      <c r="H168" s="16"/>
      <c r="I168" s="16"/>
      <c r="J168" s="16"/>
      <c r="K168" s="58"/>
      <c r="L168" s="52"/>
      <c r="M168" s="16"/>
      <c r="N168" s="53" t="str">
        <f t="shared" si="16"/>
        <v/>
      </c>
      <c r="O168" s="16"/>
      <c r="P168" s="69" t="str">
        <f t="shared" si="17"/>
        <v/>
      </c>
      <c r="Q168" s="16"/>
    </row>
    <row r="169" spans="1:17" x14ac:dyDescent="0.2">
      <c r="A169" s="66"/>
      <c r="B169" s="25" t="str">
        <f t="shared" si="12"/>
        <v/>
      </c>
      <c r="C169" s="65" t="str">
        <f t="shared" si="13"/>
        <v/>
      </c>
      <c r="D169" s="25" t="str">
        <f t="shared" si="14"/>
        <v/>
      </c>
      <c r="E169" s="30" t="str">
        <f t="shared" si="15"/>
        <v/>
      </c>
      <c r="F169" s="16"/>
      <c r="G169" s="16"/>
      <c r="H169" s="16"/>
      <c r="I169" s="16"/>
      <c r="J169" s="16"/>
      <c r="K169" s="58"/>
      <c r="L169" s="52"/>
      <c r="M169" s="16"/>
      <c r="N169" s="53" t="str">
        <f t="shared" si="16"/>
        <v/>
      </c>
      <c r="O169" s="16"/>
      <c r="P169" s="69" t="str">
        <f t="shared" si="17"/>
        <v/>
      </c>
      <c r="Q169" s="16"/>
    </row>
    <row r="170" spans="1:17" x14ac:dyDescent="0.2">
      <c r="A170" s="66"/>
      <c r="B170" s="25" t="str">
        <f t="shared" si="12"/>
        <v/>
      </c>
      <c r="C170" s="65" t="str">
        <f t="shared" si="13"/>
        <v/>
      </c>
      <c r="D170" s="25" t="str">
        <f t="shared" si="14"/>
        <v/>
      </c>
      <c r="E170" s="30" t="str">
        <f t="shared" si="15"/>
        <v/>
      </c>
      <c r="F170" s="16"/>
      <c r="G170" s="16"/>
      <c r="H170" s="16"/>
      <c r="I170" s="16"/>
      <c r="J170" s="16"/>
      <c r="K170" s="58"/>
      <c r="L170" s="52"/>
      <c r="M170" s="16"/>
      <c r="N170" s="53" t="str">
        <f t="shared" si="16"/>
        <v/>
      </c>
      <c r="O170" s="16"/>
      <c r="P170" s="69" t="str">
        <f t="shared" si="17"/>
        <v/>
      </c>
      <c r="Q170" s="16"/>
    </row>
    <row r="171" spans="1:17" x14ac:dyDescent="0.2">
      <c r="A171" s="66"/>
      <c r="B171" s="25" t="str">
        <f t="shared" si="12"/>
        <v/>
      </c>
      <c r="C171" s="65" t="str">
        <f t="shared" si="13"/>
        <v/>
      </c>
      <c r="D171" s="25" t="str">
        <f t="shared" si="14"/>
        <v/>
      </c>
      <c r="E171" s="30" t="str">
        <f t="shared" si="15"/>
        <v/>
      </c>
      <c r="F171" s="16"/>
      <c r="G171" s="16"/>
      <c r="H171" s="16"/>
      <c r="I171" s="16"/>
      <c r="J171" s="16"/>
      <c r="K171" s="58"/>
      <c r="L171" s="52"/>
      <c r="M171" s="16"/>
      <c r="N171" s="53" t="str">
        <f t="shared" si="16"/>
        <v/>
      </c>
      <c r="O171" s="16"/>
      <c r="P171" s="69" t="str">
        <f t="shared" si="17"/>
        <v/>
      </c>
      <c r="Q171" s="16"/>
    </row>
    <row r="172" spans="1:17" x14ac:dyDescent="0.2">
      <c r="A172" s="66"/>
      <c r="B172" s="25" t="str">
        <f t="shared" si="12"/>
        <v/>
      </c>
      <c r="C172" s="65" t="str">
        <f t="shared" si="13"/>
        <v/>
      </c>
      <c r="D172" s="25" t="str">
        <f t="shared" si="14"/>
        <v/>
      </c>
      <c r="E172" s="30" t="str">
        <f t="shared" si="15"/>
        <v/>
      </c>
      <c r="F172" s="16"/>
      <c r="G172" s="16"/>
      <c r="H172" s="16"/>
      <c r="I172" s="16"/>
      <c r="J172" s="16"/>
      <c r="K172" s="58"/>
      <c r="L172" s="52"/>
      <c r="M172" s="16"/>
      <c r="N172" s="53" t="str">
        <f t="shared" si="16"/>
        <v/>
      </c>
      <c r="O172" s="16"/>
      <c r="P172" s="69" t="str">
        <f t="shared" si="17"/>
        <v/>
      </c>
      <c r="Q172" s="16"/>
    </row>
    <row r="173" spans="1:17" x14ac:dyDescent="0.2">
      <c r="A173" s="66"/>
      <c r="B173" s="25" t="str">
        <f t="shared" si="12"/>
        <v/>
      </c>
      <c r="C173" s="65" t="str">
        <f t="shared" si="13"/>
        <v/>
      </c>
      <c r="D173" s="25" t="str">
        <f t="shared" si="14"/>
        <v/>
      </c>
      <c r="E173" s="30" t="str">
        <f t="shared" si="15"/>
        <v/>
      </c>
      <c r="F173" s="16"/>
      <c r="G173" s="16"/>
      <c r="H173" s="16"/>
      <c r="I173" s="16"/>
      <c r="J173" s="16"/>
      <c r="K173" s="58"/>
      <c r="L173" s="52"/>
      <c r="M173" s="16"/>
      <c r="N173" s="53" t="str">
        <f t="shared" si="16"/>
        <v/>
      </c>
      <c r="O173" s="16"/>
      <c r="P173" s="69" t="str">
        <f t="shared" si="17"/>
        <v/>
      </c>
      <c r="Q173" s="16"/>
    </row>
    <row r="174" spans="1:17" x14ac:dyDescent="0.2">
      <c r="A174" s="66"/>
      <c r="B174" s="25" t="str">
        <f t="shared" si="12"/>
        <v/>
      </c>
      <c r="C174" s="65" t="str">
        <f t="shared" si="13"/>
        <v/>
      </c>
      <c r="D174" s="25" t="str">
        <f t="shared" si="14"/>
        <v/>
      </c>
      <c r="E174" s="30" t="str">
        <f t="shared" si="15"/>
        <v/>
      </c>
      <c r="F174" s="16"/>
      <c r="G174" s="16"/>
      <c r="H174" s="16"/>
      <c r="I174" s="16"/>
      <c r="J174" s="16"/>
      <c r="K174" s="58"/>
      <c r="L174" s="52"/>
      <c r="M174" s="16"/>
      <c r="N174" s="53" t="str">
        <f t="shared" si="16"/>
        <v/>
      </c>
      <c r="O174" s="16"/>
      <c r="P174" s="69" t="str">
        <f t="shared" si="17"/>
        <v/>
      </c>
      <c r="Q174" s="16"/>
    </row>
    <row r="175" spans="1:17" x14ac:dyDescent="0.2">
      <c r="A175" s="66"/>
      <c r="B175" s="25" t="str">
        <f t="shared" si="12"/>
        <v/>
      </c>
      <c r="C175" s="65" t="str">
        <f t="shared" si="13"/>
        <v/>
      </c>
      <c r="D175" s="25" t="str">
        <f t="shared" si="14"/>
        <v/>
      </c>
      <c r="E175" s="30" t="str">
        <f t="shared" si="15"/>
        <v/>
      </c>
      <c r="F175" s="16"/>
      <c r="G175" s="16"/>
      <c r="H175" s="16"/>
      <c r="I175" s="16"/>
      <c r="J175" s="16"/>
      <c r="K175" s="58"/>
      <c r="L175" s="52"/>
      <c r="M175" s="16"/>
      <c r="N175" s="53" t="str">
        <f t="shared" si="16"/>
        <v/>
      </c>
      <c r="O175" s="16"/>
      <c r="P175" s="69" t="str">
        <f t="shared" si="17"/>
        <v/>
      </c>
      <c r="Q175" s="16"/>
    </row>
    <row r="176" spans="1:17" x14ac:dyDescent="0.2">
      <c r="A176" s="66"/>
      <c r="B176" s="25" t="str">
        <f t="shared" si="12"/>
        <v/>
      </c>
      <c r="C176" s="65" t="str">
        <f t="shared" si="13"/>
        <v/>
      </c>
      <c r="D176" s="25" t="str">
        <f t="shared" si="14"/>
        <v/>
      </c>
      <c r="E176" s="30" t="str">
        <f t="shared" si="15"/>
        <v/>
      </c>
      <c r="F176" s="16"/>
      <c r="G176" s="16"/>
      <c r="H176" s="16"/>
      <c r="I176" s="16"/>
      <c r="J176" s="16"/>
      <c r="K176" s="58"/>
      <c r="L176" s="52"/>
      <c r="M176" s="16"/>
      <c r="N176" s="53" t="str">
        <f t="shared" si="16"/>
        <v/>
      </c>
      <c r="O176" s="16"/>
      <c r="P176" s="69" t="str">
        <f t="shared" si="17"/>
        <v/>
      </c>
      <c r="Q176" s="16"/>
    </row>
    <row r="177" spans="1:17" x14ac:dyDescent="0.2">
      <c r="A177" s="66"/>
      <c r="B177" s="25" t="str">
        <f t="shared" si="12"/>
        <v/>
      </c>
      <c r="C177" s="65" t="str">
        <f t="shared" si="13"/>
        <v/>
      </c>
      <c r="D177" s="25" t="str">
        <f t="shared" si="14"/>
        <v/>
      </c>
      <c r="E177" s="30" t="str">
        <f t="shared" si="15"/>
        <v/>
      </c>
      <c r="F177" s="16"/>
      <c r="G177" s="16"/>
      <c r="H177" s="16"/>
      <c r="I177" s="16"/>
      <c r="J177" s="16"/>
      <c r="K177" s="58"/>
      <c r="L177" s="52"/>
      <c r="M177" s="16"/>
      <c r="N177" s="53" t="str">
        <f t="shared" si="16"/>
        <v/>
      </c>
      <c r="O177" s="16"/>
      <c r="P177" s="69" t="str">
        <f t="shared" si="17"/>
        <v/>
      </c>
      <c r="Q177" s="16"/>
    </row>
    <row r="178" spans="1:17" x14ac:dyDescent="0.2">
      <c r="A178" s="66"/>
      <c r="B178" s="25" t="str">
        <f t="shared" si="12"/>
        <v/>
      </c>
      <c r="C178" s="65" t="str">
        <f t="shared" si="13"/>
        <v/>
      </c>
      <c r="D178" s="25" t="str">
        <f t="shared" si="14"/>
        <v/>
      </c>
      <c r="E178" s="30" t="str">
        <f t="shared" si="15"/>
        <v/>
      </c>
      <c r="F178" s="16"/>
      <c r="G178" s="16"/>
      <c r="H178" s="16"/>
      <c r="I178" s="16"/>
      <c r="J178" s="16"/>
      <c r="K178" s="58"/>
      <c r="L178" s="52"/>
      <c r="M178" s="16"/>
      <c r="N178" s="53" t="str">
        <f t="shared" si="16"/>
        <v/>
      </c>
      <c r="O178" s="16"/>
      <c r="P178" s="69" t="str">
        <f t="shared" si="17"/>
        <v/>
      </c>
      <c r="Q178" s="16"/>
    </row>
    <row r="179" spans="1:17" x14ac:dyDescent="0.2">
      <c r="A179" s="66"/>
      <c r="B179" s="25" t="str">
        <f t="shared" si="12"/>
        <v/>
      </c>
      <c r="C179" s="65" t="str">
        <f t="shared" si="13"/>
        <v/>
      </c>
      <c r="D179" s="25" t="str">
        <f t="shared" si="14"/>
        <v/>
      </c>
      <c r="E179" s="30" t="str">
        <f t="shared" si="15"/>
        <v/>
      </c>
      <c r="F179" s="16"/>
      <c r="G179" s="16"/>
      <c r="H179" s="16"/>
      <c r="I179" s="16"/>
      <c r="J179" s="16"/>
      <c r="K179" s="58"/>
      <c r="L179" s="52"/>
      <c r="M179" s="16"/>
      <c r="N179" s="53" t="str">
        <f t="shared" si="16"/>
        <v/>
      </c>
      <c r="O179" s="16"/>
      <c r="P179" s="69" t="str">
        <f t="shared" si="17"/>
        <v/>
      </c>
      <c r="Q179" s="16"/>
    </row>
    <row r="180" spans="1:17" x14ac:dyDescent="0.2">
      <c r="A180" s="66"/>
      <c r="B180" s="25" t="str">
        <f t="shared" si="12"/>
        <v/>
      </c>
      <c r="C180" s="65" t="str">
        <f t="shared" si="13"/>
        <v/>
      </c>
      <c r="D180" s="25" t="str">
        <f t="shared" si="14"/>
        <v/>
      </c>
      <c r="E180" s="30" t="str">
        <f t="shared" si="15"/>
        <v/>
      </c>
      <c r="F180" s="16"/>
      <c r="G180" s="16"/>
      <c r="H180" s="16"/>
      <c r="I180" s="16"/>
      <c r="J180" s="16"/>
      <c r="K180" s="58"/>
      <c r="L180" s="52"/>
      <c r="M180" s="16"/>
      <c r="N180" s="53" t="str">
        <f t="shared" si="16"/>
        <v/>
      </c>
      <c r="O180" s="16"/>
      <c r="P180" s="69" t="str">
        <f t="shared" si="17"/>
        <v/>
      </c>
      <c r="Q180" s="16"/>
    </row>
    <row r="181" spans="1:17" x14ac:dyDescent="0.2">
      <c r="A181" s="66"/>
      <c r="B181" s="25" t="str">
        <f t="shared" si="12"/>
        <v/>
      </c>
      <c r="C181" s="65" t="str">
        <f t="shared" si="13"/>
        <v/>
      </c>
      <c r="D181" s="25" t="str">
        <f t="shared" si="14"/>
        <v/>
      </c>
      <c r="E181" s="30" t="str">
        <f t="shared" si="15"/>
        <v/>
      </c>
      <c r="F181" s="16"/>
      <c r="G181" s="16"/>
      <c r="H181" s="16"/>
      <c r="I181" s="16"/>
      <c r="J181" s="16"/>
      <c r="K181" s="58"/>
      <c r="L181" s="52"/>
      <c r="M181" s="16"/>
      <c r="N181" s="53" t="str">
        <f t="shared" si="16"/>
        <v/>
      </c>
      <c r="O181" s="16"/>
      <c r="P181" s="69" t="str">
        <f t="shared" si="17"/>
        <v/>
      </c>
      <c r="Q181" s="16"/>
    </row>
    <row r="182" spans="1:17" x14ac:dyDescent="0.2">
      <c r="A182" s="66"/>
      <c r="B182" s="25" t="str">
        <f t="shared" si="12"/>
        <v/>
      </c>
      <c r="C182" s="65" t="str">
        <f t="shared" si="13"/>
        <v/>
      </c>
      <c r="D182" s="25" t="str">
        <f t="shared" si="14"/>
        <v/>
      </c>
      <c r="E182" s="30" t="str">
        <f t="shared" si="15"/>
        <v/>
      </c>
      <c r="F182" s="16"/>
      <c r="G182" s="16"/>
      <c r="H182" s="16"/>
      <c r="I182" s="16"/>
      <c r="J182" s="16"/>
      <c r="K182" s="58"/>
      <c r="L182" s="52"/>
      <c r="M182" s="16"/>
      <c r="N182" s="53" t="str">
        <f t="shared" si="16"/>
        <v/>
      </c>
      <c r="O182" s="16"/>
      <c r="P182" s="69" t="str">
        <f t="shared" si="17"/>
        <v/>
      </c>
      <c r="Q182" s="16"/>
    </row>
    <row r="183" spans="1:17" x14ac:dyDescent="0.2">
      <c r="A183" s="66"/>
      <c r="B183" s="25" t="str">
        <f t="shared" si="12"/>
        <v/>
      </c>
      <c r="C183" s="65" t="str">
        <f t="shared" si="13"/>
        <v/>
      </c>
      <c r="D183" s="25" t="str">
        <f t="shared" si="14"/>
        <v/>
      </c>
      <c r="E183" s="30" t="str">
        <f t="shared" si="15"/>
        <v/>
      </c>
      <c r="F183" s="16"/>
      <c r="G183" s="16"/>
      <c r="H183" s="16"/>
      <c r="I183" s="16"/>
      <c r="J183" s="16"/>
      <c r="K183" s="58"/>
      <c r="L183" s="52"/>
      <c r="M183" s="16"/>
      <c r="N183" s="53" t="str">
        <f t="shared" si="16"/>
        <v/>
      </c>
      <c r="O183" s="16"/>
      <c r="P183" s="69" t="str">
        <f t="shared" si="17"/>
        <v/>
      </c>
      <c r="Q183" s="16"/>
    </row>
    <row r="184" spans="1:17" x14ac:dyDescent="0.2">
      <c r="A184" s="66"/>
      <c r="B184" s="25" t="str">
        <f t="shared" si="12"/>
        <v/>
      </c>
      <c r="C184" s="65" t="str">
        <f t="shared" si="13"/>
        <v/>
      </c>
      <c r="D184" s="25" t="str">
        <f t="shared" si="14"/>
        <v/>
      </c>
      <c r="E184" s="30" t="str">
        <f t="shared" si="15"/>
        <v/>
      </c>
      <c r="F184" s="16"/>
      <c r="G184" s="16"/>
      <c r="H184" s="16"/>
      <c r="I184" s="16"/>
      <c r="J184" s="16"/>
      <c r="K184" s="58"/>
      <c r="L184" s="52"/>
      <c r="M184" s="16"/>
      <c r="N184" s="53" t="str">
        <f t="shared" si="16"/>
        <v/>
      </c>
      <c r="O184" s="16"/>
      <c r="P184" s="69" t="str">
        <f t="shared" si="17"/>
        <v/>
      </c>
      <c r="Q184" s="16"/>
    </row>
    <row r="185" spans="1:17" x14ac:dyDescent="0.2">
      <c r="A185" s="66"/>
      <c r="B185" s="25" t="str">
        <f t="shared" si="12"/>
        <v/>
      </c>
      <c r="C185" s="65" t="str">
        <f t="shared" si="13"/>
        <v/>
      </c>
      <c r="D185" s="25" t="str">
        <f t="shared" si="14"/>
        <v/>
      </c>
      <c r="E185" s="30" t="str">
        <f t="shared" si="15"/>
        <v/>
      </c>
      <c r="F185" s="16"/>
      <c r="G185" s="16"/>
      <c r="H185" s="16"/>
      <c r="I185" s="16"/>
      <c r="J185" s="16"/>
      <c r="K185" s="58"/>
      <c r="L185" s="52"/>
      <c r="M185" s="16"/>
      <c r="N185" s="53" t="str">
        <f t="shared" si="16"/>
        <v/>
      </c>
      <c r="O185" s="16"/>
      <c r="P185" s="69" t="str">
        <f t="shared" si="17"/>
        <v/>
      </c>
      <c r="Q185" s="16"/>
    </row>
    <row r="186" spans="1:17" x14ac:dyDescent="0.2">
      <c r="A186" s="66"/>
      <c r="B186" s="25" t="str">
        <f t="shared" si="12"/>
        <v/>
      </c>
      <c r="C186" s="65" t="str">
        <f t="shared" si="13"/>
        <v/>
      </c>
      <c r="D186" s="25" t="str">
        <f t="shared" si="14"/>
        <v/>
      </c>
      <c r="E186" s="30" t="str">
        <f t="shared" si="15"/>
        <v/>
      </c>
      <c r="F186" s="16"/>
      <c r="G186" s="16"/>
      <c r="H186" s="16"/>
      <c r="I186" s="16"/>
      <c r="J186" s="16"/>
      <c r="K186" s="58"/>
      <c r="L186" s="52"/>
      <c r="M186" s="16"/>
      <c r="N186" s="53" t="str">
        <f t="shared" si="16"/>
        <v/>
      </c>
      <c r="O186" s="16"/>
      <c r="P186" s="69" t="str">
        <f t="shared" si="17"/>
        <v/>
      </c>
      <c r="Q186" s="16"/>
    </row>
    <row r="187" spans="1:17" x14ac:dyDescent="0.2">
      <c r="A187" s="66"/>
      <c r="B187" s="25" t="str">
        <f t="shared" si="12"/>
        <v/>
      </c>
      <c r="C187" s="65" t="str">
        <f t="shared" si="13"/>
        <v/>
      </c>
      <c r="D187" s="25" t="str">
        <f t="shared" si="14"/>
        <v/>
      </c>
      <c r="E187" s="30" t="str">
        <f t="shared" si="15"/>
        <v/>
      </c>
      <c r="F187" s="16"/>
      <c r="G187" s="16"/>
      <c r="H187" s="16"/>
      <c r="I187" s="16"/>
      <c r="J187" s="16"/>
      <c r="K187" s="58"/>
      <c r="L187" s="52"/>
      <c r="M187" s="16"/>
      <c r="N187" s="53" t="str">
        <f t="shared" si="16"/>
        <v/>
      </c>
      <c r="O187" s="16"/>
      <c r="P187" s="69" t="str">
        <f t="shared" si="17"/>
        <v/>
      </c>
      <c r="Q187" s="16"/>
    </row>
    <row r="188" spans="1:17" x14ac:dyDescent="0.2">
      <c r="A188" s="66"/>
      <c r="B188" s="25" t="str">
        <f t="shared" si="12"/>
        <v/>
      </c>
      <c r="C188" s="65" t="str">
        <f t="shared" si="13"/>
        <v/>
      </c>
      <c r="D188" s="25" t="str">
        <f t="shared" si="14"/>
        <v/>
      </c>
      <c r="E188" s="30" t="str">
        <f t="shared" si="15"/>
        <v/>
      </c>
      <c r="F188" s="16"/>
      <c r="G188" s="16"/>
      <c r="H188" s="16"/>
      <c r="I188" s="16"/>
      <c r="J188" s="16"/>
      <c r="K188" s="58"/>
      <c r="L188" s="52"/>
      <c r="M188" s="16"/>
      <c r="N188" s="53" t="str">
        <f t="shared" si="16"/>
        <v/>
      </c>
      <c r="O188" s="16"/>
      <c r="P188" s="69" t="str">
        <f t="shared" si="17"/>
        <v/>
      </c>
      <c r="Q188" s="16"/>
    </row>
    <row r="189" spans="1:17" x14ac:dyDescent="0.2">
      <c r="A189" s="66"/>
      <c r="B189" s="25" t="str">
        <f t="shared" si="12"/>
        <v/>
      </c>
      <c r="C189" s="65" t="str">
        <f t="shared" si="13"/>
        <v/>
      </c>
      <c r="D189" s="25" t="str">
        <f t="shared" si="14"/>
        <v/>
      </c>
      <c r="E189" s="30" t="str">
        <f t="shared" si="15"/>
        <v/>
      </c>
      <c r="F189" s="16"/>
      <c r="G189" s="16"/>
      <c r="H189" s="16"/>
      <c r="I189" s="16"/>
      <c r="J189" s="16"/>
      <c r="K189" s="58"/>
      <c r="L189" s="52"/>
      <c r="M189" s="16"/>
      <c r="N189" s="53" t="str">
        <f t="shared" si="16"/>
        <v/>
      </c>
      <c r="O189" s="16"/>
      <c r="P189" s="69" t="str">
        <f t="shared" si="17"/>
        <v/>
      </c>
      <c r="Q189" s="16"/>
    </row>
    <row r="190" spans="1:17" x14ac:dyDescent="0.2">
      <c r="A190" s="66"/>
      <c r="B190" s="25" t="str">
        <f t="shared" si="12"/>
        <v/>
      </c>
      <c r="C190" s="65" t="str">
        <f t="shared" si="13"/>
        <v/>
      </c>
      <c r="D190" s="25" t="str">
        <f t="shared" si="14"/>
        <v/>
      </c>
      <c r="E190" s="30" t="str">
        <f t="shared" si="15"/>
        <v/>
      </c>
      <c r="F190" s="16"/>
      <c r="G190" s="16"/>
      <c r="H190" s="16"/>
      <c r="I190" s="16"/>
      <c r="J190" s="16"/>
      <c r="K190" s="58"/>
      <c r="L190" s="52"/>
      <c r="M190" s="16"/>
      <c r="N190" s="53" t="str">
        <f t="shared" si="16"/>
        <v/>
      </c>
      <c r="O190" s="16"/>
      <c r="P190" s="69" t="str">
        <f t="shared" si="17"/>
        <v/>
      </c>
      <c r="Q190" s="16"/>
    </row>
    <row r="191" spans="1:17" x14ac:dyDescent="0.2">
      <c r="A191" s="66"/>
      <c r="B191" s="25" t="str">
        <f t="shared" si="12"/>
        <v/>
      </c>
      <c r="C191" s="65" t="str">
        <f t="shared" si="13"/>
        <v/>
      </c>
      <c r="D191" s="25" t="str">
        <f t="shared" si="14"/>
        <v/>
      </c>
      <c r="E191" s="30" t="str">
        <f t="shared" si="15"/>
        <v/>
      </c>
      <c r="F191" s="16"/>
      <c r="G191" s="16"/>
      <c r="H191" s="16"/>
      <c r="I191" s="16"/>
      <c r="J191" s="16"/>
      <c r="K191" s="58"/>
      <c r="L191" s="52"/>
      <c r="M191" s="16"/>
      <c r="N191" s="53" t="str">
        <f t="shared" si="16"/>
        <v/>
      </c>
      <c r="O191" s="16"/>
      <c r="P191" s="69" t="str">
        <f t="shared" si="17"/>
        <v/>
      </c>
      <c r="Q191" s="16"/>
    </row>
    <row r="192" spans="1:17" x14ac:dyDescent="0.2">
      <c r="A192" s="66"/>
      <c r="B192" s="25" t="str">
        <f t="shared" si="12"/>
        <v/>
      </c>
      <c r="C192" s="65" t="str">
        <f t="shared" si="13"/>
        <v/>
      </c>
      <c r="D192" s="25" t="str">
        <f t="shared" si="14"/>
        <v/>
      </c>
      <c r="E192" s="30" t="str">
        <f t="shared" si="15"/>
        <v/>
      </c>
      <c r="F192" s="16"/>
      <c r="G192" s="16"/>
      <c r="H192" s="16"/>
      <c r="I192" s="16"/>
      <c r="J192" s="16"/>
      <c r="K192" s="58"/>
      <c r="L192" s="52"/>
      <c r="M192" s="16"/>
      <c r="N192" s="53" t="str">
        <f t="shared" si="16"/>
        <v/>
      </c>
      <c r="O192" s="16"/>
      <c r="P192" s="69" t="str">
        <f t="shared" si="17"/>
        <v/>
      </c>
      <c r="Q192" s="16"/>
    </row>
    <row r="193" spans="1:17" x14ac:dyDescent="0.2">
      <c r="A193" s="66"/>
      <c r="B193" s="25" t="str">
        <f t="shared" si="12"/>
        <v/>
      </c>
      <c r="C193" s="65" t="str">
        <f t="shared" si="13"/>
        <v/>
      </c>
      <c r="D193" s="25" t="str">
        <f t="shared" si="14"/>
        <v/>
      </c>
      <c r="E193" s="30" t="str">
        <f t="shared" si="15"/>
        <v/>
      </c>
      <c r="F193" s="16"/>
      <c r="G193" s="16"/>
      <c r="H193" s="16"/>
      <c r="I193" s="16"/>
      <c r="J193" s="16"/>
      <c r="K193" s="58"/>
      <c r="L193" s="52"/>
      <c r="M193" s="16"/>
      <c r="N193" s="53" t="str">
        <f t="shared" si="16"/>
        <v/>
      </c>
      <c r="O193" s="16"/>
      <c r="P193" s="69" t="str">
        <f t="shared" si="17"/>
        <v/>
      </c>
      <c r="Q193" s="16"/>
    </row>
    <row r="194" spans="1:17" x14ac:dyDescent="0.2">
      <c r="A194" s="66"/>
      <c r="B194" s="25" t="str">
        <f t="shared" si="12"/>
        <v/>
      </c>
      <c r="C194" s="65" t="str">
        <f t="shared" si="13"/>
        <v/>
      </c>
      <c r="D194" s="25" t="str">
        <f t="shared" si="14"/>
        <v/>
      </c>
      <c r="E194" s="30" t="str">
        <f t="shared" si="15"/>
        <v/>
      </c>
      <c r="F194" s="16"/>
      <c r="G194" s="16"/>
      <c r="H194" s="16"/>
      <c r="I194" s="16"/>
      <c r="J194" s="16"/>
      <c r="K194" s="58"/>
      <c r="L194" s="52"/>
      <c r="M194" s="16"/>
      <c r="N194" s="53" t="str">
        <f t="shared" si="16"/>
        <v/>
      </c>
      <c r="O194" s="16"/>
      <c r="P194" s="69" t="str">
        <f t="shared" si="17"/>
        <v/>
      </c>
      <c r="Q194" s="16"/>
    </row>
    <row r="195" spans="1:17" x14ac:dyDescent="0.2">
      <c r="A195" s="66"/>
      <c r="B195" s="25" t="str">
        <f t="shared" si="12"/>
        <v/>
      </c>
      <c r="C195" s="65" t="str">
        <f t="shared" si="13"/>
        <v/>
      </c>
      <c r="D195" s="25" t="str">
        <f t="shared" si="14"/>
        <v/>
      </c>
      <c r="E195" s="30" t="str">
        <f t="shared" si="15"/>
        <v/>
      </c>
      <c r="F195" s="16"/>
      <c r="G195" s="16"/>
      <c r="H195" s="16"/>
      <c r="I195" s="16"/>
      <c r="J195" s="16"/>
      <c r="K195" s="58"/>
      <c r="L195" s="52"/>
      <c r="M195" s="16"/>
      <c r="N195" s="53" t="str">
        <f t="shared" si="16"/>
        <v/>
      </c>
      <c r="O195" s="16"/>
      <c r="P195" s="69" t="str">
        <f t="shared" si="17"/>
        <v/>
      </c>
      <c r="Q195" s="16"/>
    </row>
    <row r="196" spans="1:17" x14ac:dyDescent="0.2">
      <c r="A196" s="66"/>
      <c r="B196" s="25" t="str">
        <f t="shared" ref="B196:B259" si="18">IF(ISNA(VLOOKUP(A196,LookupName,1,FALSE)) = TRUE, "", VLOOKUP(A196,LookupName,2,FALSE))</f>
        <v/>
      </c>
      <c r="C196" s="65" t="str">
        <f t="shared" ref="C196:C259" si="19">IF($B196="", "", VLOOKUP($B196,ABH,4,FALSE))</f>
        <v/>
      </c>
      <c r="D196" s="25" t="str">
        <f t="shared" ref="D196:D259" si="20">IF($B196="", "", VLOOKUP($B196,ABH,3,FALSE))</f>
        <v/>
      </c>
      <c r="E196" s="30" t="str">
        <f t="shared" ref="E196:E259" si="21">IF(B196="", "", VLOOKUP(B196,ABH,2,FALSE))</f>
        <v/>
      </c>
      <c r="F196" s="16"/>
      <c r="G196" s="16"/>
      <c r="H196" s="16"/>
      <c r="I196" s="16"/>
      <c r="J196" s="16"/>
      <c r="K196" s="58"/>
      <c r="L196" s="52"/>
      <c r="M196" s="16"/>
      <c r="N196" s="53" t="str">
        <f t="shared" ref="N196:N259" si="22">IF($B196="", "", VLOOKUP($B196,ABH,5,FALSE))</f>
        <v/>
      </c>
      <c r="O196" s="16"/>
      <c r="P196" s="69" t="str">
        <f t="shared" ref="P196:P259" si="23">IF($B196="", "", VLOOKUP($B196,ABH,6,FALSE))</f>
        <v/>
      </c>
      <c r="Q196" s="16"/>
    </row>
    <row r="197" spans="1:17" x14ac:dyDescent="0.2">
      <c r="A197" s="66"/>
      <c r="B197" s="25" t="str">
        <f t="shared" si="18"/>
        <v/>
      </c>
      <c r="C197" s="65" t="str">
        <f t="shared" si="19"/>
        <v/>
      </c>
      <c r="D197" s="25" t="str">
        <f t="shared" si="20"/>
        <v/>
      </c>
      <c r="E197" s="30" t="str">
        <f t="shared" si="21"/>
        <v/>
      </c>
      <c r="F197" s="16"/>
      <c r="G197" s="16"/>
      <c r="H197" s="16"/>
      <c r="I197" s="16"/>
      <c r="J197" s="16"/>
      <c r="K197" s="58"/>
      <c r="L197" s="52"/>
      <c r="M197" s="16"/>
      <c r="N197" s="53" t="str">
        <f t="shared" si="22"/>
        <v/>
      </c>
      <c r="O197" s="16"/>
      <c r="P197" s="69" t="str">
        <f t="shared" si="23"/>
        <v/>
      </c>
      <c r="Q197" s="16"/>
    </row>
    <row r="198" spans="1:17" x14ac:dyDescent="0.2">
      <c r="A198" s="66"/>
      <c r="B198" s="25" t="str">
        <f t="shared" si="18"/>
        <v/>
      </c>
      <c r="C198" s="65" t="str">
        <f t="shared" si="19"/>
        <v/>
      </c>
      <c r="D198" s="25" t="str">
        <f t="shared" si="20"/>
        <v/>
      </c>
      <c r="E198" s="30" t="str">
        <f t="shared" si="21"/>
        <v/>
      </c>
      <c r="F198" s="16"/>
      <c r="G198" s="16"/>
      <c r="H198" s="16"/>
      <c r="I198" s="16"/>
      <c r="J198" s="16"/>
      <c r="K198" s="58"/>
      <c r="L198" s="52"/>
      <c r="M198" s="16"/>
      <c r="N198" s="53" t="str">
        <f t="shared" si="22"/>
        <v/>
      </c>
      <c r="O198" s="16"/>
      <c r="P198" s="69" t="str">
        <f t="shared" si="23"/>
        <v/>
      </c>
      <c r="Q198" s="16"/>
    </row>
    <row r="199" spans="1:17" x14ac:dyDescent="0.2">
      <c r="A199" s="66"/>
      <c r="B199" s="25" t="str">
        <f t="shared" si="18"/>
        <v/>
      </c>
      <c r="C199" s="65" t="str">
        <f t="shared" si="19"/>
        <v/>
      </c>
      <c r="D199" s="25" t="str">
        <f t="shared" si="20"/>
        <v/>
      </c>
      <c r="E199" s="30" t="str">
        <f t="shared" si="21"/>
        <v/>
      </c>
      <c r="F199" s="16"/>
      <c r="G199" s="16"/>
      <c r="H199" s="16"/>
      <c r="I199" s="16"/>
      <c r="J199" s="16"/>
      <c r="K199" s="58"/>
      <c r="L199" s="52"/>
      <c r="M199" s="16"/>
      <c r="N199" s="53" t="str">
        <f t="shared" si="22"/>
        <v/>
      </c>
      <c r="O199" s="16"/>
      <c r="P199" s="69" t="str">
        <f t="shared" si="23"/>
        <v/>
      </c>
      <c r="Q199" s="16"/>
    </row>
    <row r="200" spans="1:17" x14ac:dyDescent="0.2">
      <c r="A200" s="66"/>
      <c r="B200" s="25" t="str">
        <f t="shared" si="18"/>
        <v/>
      </c>
      <c r="C200" s="65" t="str">
        <f t="shared" si="19"/>
        <v/>
      </c>
      <c r="D200" s="25" t="str">
        <f t="shared" si="20"/>
        <v/>
      </c>
      <c r="E200" s="30" t="str">
        <f t="shared" si="21"/>
        <v/>
      </c>
      <c r="F200" s="16"/>
      <c r="G200" s="16"/>
      <c r="H200" s="16"/>
      <c r="I200" s="16"/>
      <c r="J200" s="16"/>
      <c r="K200" s="58"/>
      <c r="L200" s="52"/>
      <c r="M200" s="16"/>
      <c r="N200" s="53" t="str">
        <f t="shared" si="22"/>
        <v/>
      </c>
      <c r="O200" s="16"/>
      <c r="P200" s="69" t="str">
        <f t="shared" si="23"/>
        <v/>
      </c>
      <c r="Q200" s="16"/>
    </row>
    <row r="201" spans="1:17" x14ac:dyDescent="0.2">
      <c r="A201" s="66"/>
      <c r="B201" s="25" t="str">
        <f t="shared" si="18"/>
        <v/>
      </c>
      <c r="C201" s="65" t="str">
        <f t="shared" si="19"/>
        <v/>
      </c>
      <c r="D201" s="25" t="str">
        <f t="shared" si="20"/>
        <v/>
      </c>
      <c r="E201" s="30" t="str">
        <f t="shared" si="21"/>
        <v/>
      </c>
      <c r="F201" s="16"/>
      <c r="G201" s="16"/>
      <c r="H201" s="16"/>
      <c r="I201" s="16"/>
      <c r="J201" s="16"/>
      <c r="K201" s="58"/>
      <c r="L201" s="52"/>
      <c r="M201" s="16"/>
      <c r="N201" s="53" t="str">
        <f t="shared" si="22"/>
        <v/>
      </c>
      <c r="O201" s="16"/>
      <c r="P201" s="69" t="str">
        <f t="shared" si="23"/>
        <v/>
      </c>
      <c r="Q201" s="16"/>
    </row>
    <row r="202" spans="1:17" x14ac:dyDescent="0.2">
      <c r="A202" s="66"/>
      <c r="B202" s="25" t="str">
        <f t="shared" si="18"/>
        <v/>
      </c>
      <c r="C202" s="65" t="str">
        <f t="shared" si="19"/>
        <v/>
      </c>
      <c r="D202" s="25" t="str">
        <f t="shared" si="20"/>
        <v/>
      </c>
      <c r="E202" s="30" t="str">
        <f t="shared" si="21"/>
        <v/>
      </c>
      <c r="F202" s="16"/>
      <c r="G202" s="16"/>
      <c r="H202" s="16"/>
      <c r="I202" s="16"/>
      <c r="J202" s="16"/>
      <c r="K202" s="58"/>
      <c r="L202" s="52"/>
      <c r="M202" s="16"/>
      <c r="N202" s="53" t="str">
        <f t="shared" si="22"/>
        <v/>
      </c>
      <c r="O202" s="16"/>
      <c r="P202" s="69" t="str">
        <f t="shared" si="23"/>
        <v/>
      </c>
      <c r="Q202" s="16"/>
    </row>
    <row r="203" spans="1:17" x14ac:dyDescent="0.2">
      <c r="A203" s="66"/>
      <c r="B203" s="25" t="str">
        <f t="shared" si="18"/>
        <v/>
      </c>
      <c r="C203" s="65" t="str">
        <f t="shared" si="19"/>
        <v/>
      </c>
      <c r="D203" s="25" t="str">
        <f t="shared" si="20"/>
        <v/>
      </c>
      <c r="E203" s="30" t="str">
        <f t="shared" si="21"/>
        <v/>
      </c>
      <c r="F203" s="16"/>
      <c r="G203" s="16"/>
      <c r="H203" s="16"/>
      <c r="I203" s="16"/>
      <c r="J203" s="16"/>
      <c r="K203" s="58"/>
      <c r="L203" s="52"/>
      <c r="M203" s="16"/>
      <c r="N203" s="53" t="str">
        <f t="shared" si="22"/>
        <v/>
      </c>
      <c r="O203" s="16"/>
      <c r="P203" s="69" t="str">
        <f t="shared" si="23"/>
        <v/>
      </c>
      <c r="Q203" s="16"/>
    </row>
    <row r="204" spans="1:17" x14ac:dyDescent="0.2">
      <c r="A204" s="66"/>
      <c r="B204" s="25" t="str">
        <f t="shared" si="18"/>
        <v/>
      </c>
      <c r="C204" s="65" t="str">
        <f t="shared" si="19"/>
        <v/>
      </c>
      <c r="D204" s="25" t="str">
        <f t="shared" si="20"/>
        <v/>
      </c>
      <c r="E204" s="30" t="str">
        <f t="shared" si="21"/>
        <v/>
      </c>
      <c r="F204" s="16"/>
      <c r="G204" s="16"/>
      <c r="H204" s="16"/>
      <c r="I204" s="16"/>
      <c r="J204" s="16"/>
      <c r="K204" s="58"/>
      <c r="L204" s="52"/>
      <c r="M204" s="16"/>
      <c r="N204" s="53" t="str">
        <f t="shared" si="22"/>
        <v/>
      </c>
      <c r="O204" s="16"/>
      <c r="P204" s="69" t="str">
        <f t="shared" si="23"/>
        <v/>
      </c>
      <c r="Q204" s="16"/>
    </row>
    <row r="205" spans="1:17" x14ac:dyDescent="0.2">
      <c r="A205" s="66"/>
      <c r="B205" s="25" t="str">
        <f t="shared" si="18"/>
        <v/>
      </c>
      <c r="C205" s="65" t="str">
        <f t="shared" si="19"/>
        <v/>
      </c>
      <c r="D205" s="25" t="str">
        <f t="shared" si="20"/>
        <v/>
      </c>
      <c r="E205" s="30" t="str">
        <f t="shared" si="21"/>
        <v/>
      </c>
      <c r="F205" s="16"/>
      <c r="G205" s="16"/>
      <c r="H205" s="16"/>
      <c r="I205" s="16"/>
      <c r="J205" s="16"/>
      <c r="K205" s="58"/>
      <c r="L205" s="52"/>
      <c r="M205" s="16"/>
      <c r="N205" s="53" t="str">
        <f t="shared" si="22"/>
        <v/>
      </c>
      <c r="O205" s="16"/>
      <c r="P205" s="69" t="str">
        <f t="shared" si="23"/>
        <v/>
      </c>
      <c r="Q205" s="16"/>
    </row>
    <row r="206" spans="1:17" x14ac:dyDescent="0.2">
      <c r="A206" s="66"/>
      <c r="B206" s="25" t="str">
        <f t="shared" si="18"/>
        <v/>
      </c>
      <c r="C206" s="65" t="str">
        <f t="shared" si="19"/>
        <v/>
      </c>
      <c r="D206" s="25" t="str">
        <f t="shared" si="20"/>
        <v/>
      </c>
      <c r="E206" s="30" t="str">
        <f t="shared" si="21"/>
        <v/>
      </c>
      <c r="F206" s="16"/>
      <c r="G206" s="16"/>
      <c r="H206" s="16"/>
      <c r="I206" s="16"/>
      <c r="J206" s="16"/>
      <c r="K206" s="58"/>
      <c r="L206" s="52"/>
      <c r="M206" s="16"/>
      <c r="N206" s="53" t="str">
        <f t="shared" si="22"/>
        <v/>
      </c>
      <c r="O206" s="16"/>
      <c r="P206" s="69" t="str">
        <f t="shared" si="23"/>
        <v/>
      </c>
      <c r="Q206" s="16"/>
    </row>
    <row r="207" spans="1:17" x14ac:dyDescent="0.2">
      <c r="A207" s="66"/>
      <c r="B207" s="25" t="str">
        <f t="shared" si="18"/>
        <v/>
      </c>
      <c r="C207" s="65" t="str">
        <f t="shared" si="19"/>
        <v/>
      </c>
      <c r="D207" s="25" t="str">
        <f t="shared" si="20"/>
        <v/>
      </c>
      <c r="E207" s="30" t="str">
        <f t="shared" si="21"/>
        <v/>
      </c>
      <c r="F207" s="16"/>
      <c r="G207" s="16"/>
      <c r="H207" s="16"/>
      <c r="I207" s="16"/>
      <c r="J207" s="16"/>
      <c r="K207" s="58"/>
      <c r="L207" s="52"/>
      <c r="M207" s="16"/>
      <c r="N207" s="53" t="str">
        <f t="shared" si="22"/>
        <v/>
      </c>
      <c r="O207" s="16"/>
      <c r="P207" s="69" t="str">
        <f t="shared" si="23"/>
        <v/>
      </c>
      <c r="Q207" s="16"/>
    </row>
    <row r="208" spans="1:17" x14ac:dyDescent="0.2">
      <c r="A208" s="66"/>
      <c r="B208" s="25" t="str">
        <f t="shared" si="18"/>
        <v/>
      </c>
      <c r="C208" s="65" t="str">
        <f t="shared" si="19"/>
        <v/>
      </c>
      <c r="D208" s="25" t="str">
        <f t="shared" si="20"/>
        <v/>
      </c>
      <c r="E208" s="30" t="str">
        <f t="shared" si="21"/>
        <v/>
      </c>
      <c r="F208" s="16"/>
      <c r="G208" s="16"/>
      <c r="H208" s="16"/>
      <c r="I208" s="16"/>
      <c r="J208" s="16"/>
      <c r="K208" s="58"/>
      <c r="L208" s="52"/>
      <c r="M208" s="16"/>
      <c r="N208" s="53" t="str">
        <f t="shared" si="22"/>
        <v/>
      </c>
      <c r="O208" s="16"/>
      <c r="P208" s="69" t="str">
        <f t="shared" si="23"/>
        <v/>
      </c>
      <c r="Q208" s="16"/>
    </row>
    <row r="209" spans="1:17" x14ac:dyDescent="0.2">
      <c r="A209" s="66"/>
      <c r="B209" s="25" t="str">
        <f t="shared" si="18"/>
        <v/>
      </c>
      <c r="C209" s="65" t="str">
        <f t="shared" si="19"/>
        <v/>
      </c>
      <c r="D209" s="25" t="str">
        <f t="shared" si="20"/>
        <v/>
      </c>
      <c r="E209" s="30" t="str">
        <f t="shared" si="21"/>
        <v/>
      </c>
      <c r="F209" s="16"/>
      <c r="G209" s="16"/>
      <c r="H209" s="16"/>
      <c r="I209" s="16"/>
      <c r="J209" s="16"/>
      <c r="K209" s="58"/>
      <c r="L209" s="52"/>
      <c r="M209" s="16"/>
      <c r="N209" s="53" t="str">
        <f t="shared" si="22"/>
        <v/>
      </c>
      <c r="O209" s="16"/>
      <c r="P209" s="69" t="str">
        <f t="shared" si="23"/>
        <v/>
      </c>
      <c r="Q209" s="16"/>
    </row>
    <row r="210" spans="1:17" x14ac:dyDescent="0.2">
      <c r="A210" s="66"/>
      <c r="B210" s="25" t="str">
        <f t="shared" si="18"/>
        <v/>
      </c>
      <c r="C210" s="65" t="str">
        <f t="shared" si="19"/>
        <v/>
      </c>
      <c r="D210" s="25" t="str">
        <f t="shared" si="20"/>
        <v/>
      </c>
      <c r="E210" s="30" t="str">
        <f t="shared" si="21"/>
        <v/>
      </c>
      <c r="F210" s="16"/>
      <c r="G210" s="16"/>
      <c r="H210" s="16"/>
      <c r="I210" s="16"/>
      <c r="J210" s="16"/>
      <c r="K210" s="58"/>
      <c r="L210" s="52"/>
      <c r="M210" s="16"/>
      <c r="N210" s="53" t="str">
        <f t="shared" si="22"/>
        <v/>
      </c>
      <c r="O210" s="16"/>
      <c r="P210" s="69" t="str">
        <f t="shared" si="23"/>
        <v/>
      </c>
      <c r="Q210" s="16"/>
    </row>
    <row r="211" spans="1:17" x14ac:dyDescent="0.2">
      <c r="A211" s="66"/>
      <c r="B211" s="25" t="str">
        <f t="shared" si="18"/>
        <v/>
      </c>
      <c r="C211" s="65" t="str">
        <f t="shared" si="19"/>
        <v/>
      </c>
      <c r="D211" s="25" t="str">
        <f t="shared" si="20"/>
        <v/>
      </c>
      <c r="E211" s="30" t="str">
        <f t="shared" si="21"/>
        <v/>
      </c>
      <c r="F211" s="16"/>
      <c r="G211" s="16"/>
      <c r="H211" s="16"/>
      <c r="I211" s="16"/>
      <c r="J211" s="16"/>
      <c r="K211" s="58"/>
      <c r="L211" s="52"/>
      <c r="M211" s="16"/>
      <c r="N211" s="53" t="str">
        <f t="shared" si="22"/>
        <v/>
      </c>
      <c r="O211" s="16"/>
      <c r="P211" s="69" t="str">
        <f t="shared" si="23"/>
        <v/>
      </c>
      <c r="Q211" s="16"/>
    </row>
    <row r="212" spans="1:17" x14ac:dyDescent="0.2">
      <c r="A212" s="66"/>
      <c r="B212" s="25" t="str">
        <f t="shared" si="18"/>
        <v/>
      </c>
      <c r="C212" s="65" t="str">
        <f t="shared" si="19"/>
        <v/>
      </c>
      <c r="D212" s="25" t="str">
        <f t="shared" si="20"/>
        <v/>
      </c>
      <c r="E212" s="30" t="str">
        <f t="shared" si="21"/>
        <v/>
      </c>
      <c r="F212" s="16"/>
      <c r="G212" s="16"/>
      <c r="H212" s="16"/>
      <c r="I212" s="16"/>
      <c r="J212" s="16"/>
      <c r="K212" s="58"/>
      <c r="L212" s="52"/>
      <c r="M212" s="16"/>
      <c r="N212" s="53" t="str">
        <f t="shared" si="22"/>
        <v/>
      </c>
      <c r="O212" s="16"/>
      <c r="P212" s="69" t="str">
        <f t="shared" si="23"/>
        <v/>
      </c>
      <c r="Q212" s="16"/>
    </row>
    <row r="213" spans="1:17" x14ac:dyDescent="0.2">
      <c r="A213" s="66"/>
      <c r="B213" s="25" t="str">
        <f t="shared" si="18"/>
        <v/>
      </c>
      <c r="C213" s="65" t="str">
        <f t="shared" si="19"/>
        <v/>
      </c>
      <c r="D213" s="25" t="str">
        <f t="shared" si="20"/>
        <v/>
      </c>
      <c r="E213" s="30" t="str">
        <f t="shared" si="21"/>
        <v/>
      </c>
      <c r="F213" s="16"/>
      <c r="G213" s="16"/>
      <c r="H213" s="16"/>
      <c r="I213" s="16"/>
      <c r="J213" s="16"/>
      <c r="K213" s="58"/>
      <c r="L213" s="52"/>
      <c r="M213" s="16"/>
      <c r="N213" s="53" t="str">
        <f t="shared" si="22"/>
        <v/>
      </c>
      <c r="O213" s="16"/>
      <c r="P213" s="69" t="str">
        <f t="shared" si="23"/>
        <v/>
      </c>
      <c r="Q213" s="16"/>
    </row>
    <row r="214" spans="1:17" x14ac:dyDescent="0.2">
      <c r="A214" s="66"/>
      <c r="B214" s="25" t="str">
        <f t="shared" si="18"/>
        <v/>
      </c>
      <c r="C214" s="65" t="str">
        <f t="shared" si="19"/>
        <v/>
      </c>
      <c r="D214" s="25" t="str">
        <f t="shared" si="20"/>
        <v/>
      </c>
      <c r="E214" s="30" t="str">
        <f t="shared" si="21"/>
        <v/>
      </c>
      <c r="F214" s="16"/>
      <c r="G214" s="16"/>
      <c r="H214" s="16"/>
      <c r="I214" s="16"/>
      <c r="J214" s="16"/>
      <c r="K214" s="58"/>
      <c r="L214" s="52"/>
      <c r="M214" s="16"/>
      <c r="N214" s="53" t="str">
        <f t="shared" si="22"/>
        <v/>
      </c>
      <c r="O214" s="16"/>
      <c r="P214" s="69" t="str">
        <f t="shared" si="23"/>
        <v/>
      </c>
      <c r="Q214" s="16"/>
    </row>
    <row r="215" spans="1:17" x14ac:dyDescent="0.2">
      <c r="A215" s="66"/>
      <c r="B215" s="25" t="str">
        <f t="shared" si="18"/>
        <v/>
      </c>
      <c r="C215" s="65" t="str">
        <f t="shared" si="19"/>
        <v/>
      </c>
      <c r="D215" s="25" t="str">
        <f t="shared" si="20"/>
        <v/>
      </c>
      <c r="E215" s="30" t="str">
        <f t="shared" si="21"/>
        <v/>
      </c>
      <c r="F215" s="16"/>
      <c r="G215" s="16"/>
      <c r="H215" s="16"/>
      <c r="I215" s="16"/>
      <c r="J215" s="16"/>
      <c r="K215" s="58"/>
      <c r="L215" s="52"/>
      <c r="M215" s="16"/>
      <c r="N215" s="53" t="str">
        <f t="shared" si="22"/>
        <v/>
      </c>
      <c r="O215" s="16"/>
      <c r="P215" s="69" t="str">
        <f t="shared" si="23"/>
        <v/>
      </c>
      <c r="Q215" s="16"/>
    </row>
    <row r="216" spans="1:17" x14ac:dyDescent="0.2">
      <c r="A216" s="66"/>
      <c r="B216" s="25" t="str">
        <f t="shared" si="18"/>
        <v/>
      </c>
      <c r="C216" s="65" t="str">
        <f t="shared" si="19"/>
        <v/>
      </c>
      <c r="D216" s="25" t="str">
        <f t="shared" si="20"/>
        <v/>
      </c>
      <c r="E216" s="30" t="str">
        <f t="shared" si="21"/>
        <v/>
      </c>
      <c r="F216" s="16"/>
      <c r="G216" s="16"/>
      <c r="H216" s="16"/>
      <c r="I216" s="16"/>
      <c r="J216" s="16"/>
      <c r="K216" s="58"/>
      <c r="L216" s="52"/>
      <c r="M216" s="16"/>
      <c r="N216" s="53" t="str">
        <f t="shared" si="22"/>
        <v/>
      </c>
      <c r="O216" s="16"/>
      <c r="P216" s="69" t="str">
        <f t="shared" si="23"/>
        <v/>
      </c>
      <c r="Q216" s="16"/>
    </row>
    <row r="217" spans="1:17" x14ac:dyDescent="0.2">
      <c r="A217" s="66"/>
      <c r="B217" s="25" t="str">
        <f t="shared" si="18"/>
        <v/>
      </c>
      <c r="C217" s="65" t="str">
        <f t="shared" si="19"/>
        <v/>
      </c>
      <c r="D217" s="25" t="str">
        <f t="shared" si="20"/>
        <v/>
      </c>
      <c r="E217" s="30" t="str">
        <f t="shared" si="21"/>
        <v/>
      </c>
      <c r="F217" s="16"/>
      <c r="G217" s="16"/>
      <c r="H217" s="16"/>
      <c r="I217" s="16"/>
      <c r="J217" s="16"/>
      <c r="K217" s="58"/>
      <c r="L217" s="52"/>
      <c r="M217" s="16"/>
      <c r="N217" s="53" t="str">
        <f t="shared" si="22"/>
        <v/>
      </c>
      <c r="O217" s="16"/>
      <c r="P217" s="69" t="str">
        <f t="shared" si="23"/>
        <v/>
      </c>
      <c r="Q217" s="16"/>
    </row>
    <row r="218" spans="1:17" x14ac:dyDescent="0.2">
      <c r="A218" s="66"/>
      <c r="B218" s="25" t="str">
        <f t="shared" si="18"/>
        <v/>
      </c>
      <c r="C218" s="65" t="str">
        <f t="shared" si="19"/>
        <v/>
      </c>
      <c r="D218" s="25" t="str">
        <f t="shared" si="20"/>
        <v/>
      </c>
      <c r="E218" s="30" t="str">
        <f t="shared" si="21"/>
        <v/>
      </c>
      <c r="F218" s="16"/>
      <c r="G218" s="16"/>
      <c r="H218" s="16"/>
      <c r="I218" s="16"/>
      <c r="J218" s="16"/>
      <c r="K218" s="58"/>
      <c r="L218" s="52"/>
      <c r="M218" s="16"/>
      <c r="N218" s="53" t="str">
        <f t="shared" si="22"/>
        <v/>
      </c>
      <c r="O218" s="16"/>
      <c r="P218" s="69" t="str">
        <f t="shared" si="23"/>
        <v/>
      </c>
      <c r="Q218" s="16"/>
    </row>
    <row r="219" spans="1:17" x14ac:dyDescent="0.2">
      <c r="A219" s="66"/>
      <c r="B219" s="25" t="str">
        <f t="shared" si="18"/>
        <v/>
      </c>
      <c r="C219" s="65" t="str">
        <f t="shared" si="19"/>
        <v/>
      </c>
      <c r="D219" s="25" t="str">
        <f t="shared" si="20"/>
        <v/>
      </c>
      <c r="E219" s="30" t="str">
        <f t="shared" si="21"/>
        <v/>
      </c>
      <c r="F219" s="16"/>
      <c r="G219" s="16"/>
      <c r="H219" s="16"/>
      <c r="I219" s="16"/>
      <c r="J219" s="16"/>
      <c r="K219" s="58"/>
      <c r="L219" s="52"/>
      <c r="M219" s="16"/>
      <c r="N219" s="53" t="str">
        <f t="shared" si="22"/>
        <v/>
      </c>
      <c r="O219" s="16"/>
      <c r="P219" s="69" t="str">
        <f t="shared" si="23"/>
        <v/>
      </c>
      <c r="Q219" s="16"/>
    </row>
    <row r="220" spans="1:17" x14ac:dyDescent="0.2">
      <c r="A220" s="66"/>
      <c r="B220" s="25" t="str">
        <f t="shared" si="18"/>
        <v/>
      </c>
      <c r="C220" s="65" t="str">
        <f t="shared" si="19"/>
        <v/>
      </c>
      <c r="D220" s="25" t="str">
        <f t="shared" si="20"/>
        <v/>
      </c>
      <c r="E220" s="30" t="str">
        <f t="shared" si="21"/>
        <v/>
      </c>
      <c r="F220" s="16"/>
      <c r="G220" s="16"/>
      <c r="H220" s="16"/>
      <c r="I220" s="16"/>
      <c r="J220" s="16"/>
      <c r="K220" s="58"/>
      <c r="L220" s="52"/>
      <c r="M220" s="16"/>
      <c r="N220" s="53" t="str">
        <f t="shared" si="22"/>
        <v/>
      </c>
      <c r="O220" s="16"/>
      <c r="P220" s="69" t="str">
        <f t="shared" si="23"/>
        <v/>
      </c>
      <c r="Q220" s="16"/>
    </row>
    <row r="221" spans="1:17" x14ac:dyDescent="0.2">
      <c r="A221" s="66"/>
      <c r="B221" s="25" t="str">
        <f t="shared" si="18"/>
        <v/>
      </c>
      <c r="C221" s="65" t="str">
        <f t="shared" si="19"/>
        <v/>
      </c>
      <c r="D221" s="25" t="str">
        <f t="shared" si="20"/>
        <v/>
      </c>
      <c r="E221" s="30" t="str">
        <f t="shared" si="21"/>
        <v/>
      </c>
      <c r="F221" s="16"/>
      <c r="G221" s="16"/>
      <c r="H221" s="16"/>
      <c r="I221" s="16"/>
      <c r="J221" s="16"/>
      <c r="K221" s="58"/>
      <c r="L221" s="52"/>
      <c r="M221" s="16"/>
      <c r="N221" s="53" t="str">
        <f t="shared" si="22"/>
        <v/>
      </c>
      <c r="O221" s="16"/>
      <c r="P221" s="69" t="str">
        <f t="shared" si="23"/>
        <v/>
      </c>
      <c r="Q221" s="16"/>
    </row>
    <row r="222" spans="1:17" x14ac:dyDescent="0.2">
      <c r="A222" s="66"/>
      <c r="B222" s="25" t="str">
        <f t="shared" si="18"/>
        <v/>
      </c>
      <c r="C222" s="65" t="str">
        <f t="shared" si="19"/>
        <v/>
      </c>
      <c r="D222" s="25" t="str">
        <f t="shared" si="20"/>
        <v/>
      </c>
      <c r="E222" s="30" t="str">
        <f t="shared" si="21"/>
        <v/>
      </c>
      <c r="F222" s="16"/>
      <c r="G222" s="16"/>
      <c r="H222" s="16"/>
      <c r="I222" s="16"/>
      <c r="J222" s="16"/>
      <c r="K222" s="58"/>
      <c r="L222" s="52"/>
      <c r="M222" s="16"/>
      <c r="N222" s="53" t="str">
        <f t="shared" si="22"/>
        <v/>
      </c>
      <c r="O222" s="16"/>
      <c r="P222" s="69" t="str">
        <f t="shared" si="23"/>
        <v/>
      </c>
      <c r="Q222" s="16"/>
    </row>
    <row r="223" spans="1:17" x14ac:dyDescent="0.2">
      <c r="A223" s="66"/>
      <c r="B223" s="25" t="str">
        <f t="shared" si="18"/>
        <v/>
      </c>
      <c r="C223" s="65" t="str">
        <f t="shared" si="19"/>
        <v/>
      </c>
      <c r="D223" s="25" t="str">
        <f t="shared" si="20"/>
        <v/>
      </c>
      <c r="E223" s="30" t="str">
        <f t="shared" si="21"/>
        <v/>
      </c>
      <c r="F223" s="16"/>
      <c r="G223" s="16"/>
      <c r="H223" s="16"/>
      <c r="I223" s="16"/>
      <c r="J223" s="16"/>
      <c r="K223" s="58"/>
      <c r="L223" s="52"/>
      <c r="M223" s="16"/>
      <c r="N223" s="53" t="str">
        <f t="shared" si="22"/>
        <v/>
      </c>
      <c r="O223" s="16"/>
      <c r="P223" s="69" t="str">
        <f t="shared" si="23"/>
        <v/>
      </c>
      <c r="Q223" s="16"/>
    </row>
    <row r="224" spans="1:17" x14ac:dyDescent="0.2">
      <c r="A224" s="66"/>
      <c r="B224" s="25" t="str">
        <f t="shared" si="18"/>
        <v/>
      </c>
      <c r="C224" s="65" t="str">
        <f t="shared" si="19"/>
        <v/>
      </c>
      <c r="D224" s="25" t="str">
        <f t="shared" si="20"/>
        <v/>
      </c>
      <c r="E224" s="30" t="str">
        <f t="shared" si="21"/>
        <v/>
      </c>
      <c r="F224" s="16"/>
      <c r="G224" s="16"/>
      <c r="H224" s="16"/>
      <c r="I224" s="16"/>
      <c r="J224" s="16"/>
      <c r="K224" s="58"/>
      <c r="L224" s="52"/>
      <c r="M224" s="16"/>
      <c r="N224" s="53" t="str">
        <f t="shared" si="22"/>
        <v/>
      </c>
      <c r="O224" s="16"/>
      <c r="P224" s="69" t="str">
        <f t="shared" si="23"/>
        <v/>
      </c>
      <c r="Q224" s="16"/>
    </row>
    <row r="225" spans="1:17" x14ac:dyDescent="0.2">
      <c r="A225" s="66"/>
      <c r="B225" s="25" t="str">
        <f t="shared" si="18"/>
        <v/>
      </c>
      <c r="C225" s="65" t="str">
        <f t="shared" si="19"/>
        <v/>
      </c>
      <c r="D225" s="25" t="str">
        <f t="shared" si="20"/>
        <v/>
      </c>
      <c r="E225" s="30" t="str">
        <f t="shared" si="21"/>
        <v/>
      </c>
      <c r="F225" s="16"/>
      <c r="G225" s="16"/>
      <c r="H225" s="16"/>
      <c r="I225" s="16"/>
      <c r="J225" s="16"/>
      <c r="K225" s="58"/>
      <c r="L225" s="52"/>
      <c r="M225" s="16"/>
      <c r="N225" s="53" t="str">
        <f t="shared" si="22"/>
        <v/>
      </c>
      <c r="O225" s="16"/>
      <c r="P225" s="69" t="str">
        <f t="shared" si="23"/>
        <v/>
      </c>
      <c r="Q225" s="16"/>
    </row>
    <row r="226" spans="1:17" x14ac:dyDescent="0.2">
      <c r="A226" s="66"/>
      <c r="B226" s="25" t="str">
        <f t="shared" si="18"/>
        <v/>
      </c>
      <c r="C226" s="65" t="str">
        <f t="shared" si="19"/>
        <v/>
      </c>
      <c r="D226" s="25" t="str">
        <f t="shared" si="20"/>
        <v/>
      </c>
      <c r="E226" s="30" t="str">
        <f t="shared" si="21"/>
        <v/>
      </c>
      <c r="F226" s="16"/>
      <c r="G226" s="16"/>
      <c r="H226" s="16"/>
      <c r="I226" s="16"/>
      <c r="J226" s="16"/>
      <c r="K226" s="58"/>
      <c r="L226" s="52"/>
      <c r="M226" s="16"/>
      <c r="N226" s="53" t="str">
        <f t="shared" si="22"/>
        <v/>
      </c>
      <c r="O226" s="16"/>
      <c r="P226" s="69" t="str">
        <f t="shared" si="23"/>
        <v/>
      </c>
      <c r="Q226" s="16"/>
    </row>
    <row r="227" spans="1:17" x14ac:dyDescent="0.2">
      <c r="A227" s="66"/>
      <c r="B227" s="25" t="str">
        <f t="shared" si="18"/>
        <v/>
      </c>
      <c r="C227" s="65" t="str">
        <f t="shared" si="19"/>
        <v/>
      </c>
      <c r="D227" s="25" t="str">
        <f t="shared" si="20"/>
        <v/>
      </c>
      <c r="E227" s="30" t="str">
        <f t="shared" si="21"/>
        <v/>
      </c>
      <c r="F227" s="16"/>
      <c r="G227" s="16"/>
      <c r="H227" s="16"/>
      <c r="I227" s="16"/>
      <c r="J227" s="16"/>
      <c r="K227" s="58"/>
      <c r="L227" s="52"/>
      <c r="M227" s="16"/>
      <c r="N227" s="53" t="str">
        <f t="shared" si="22"/>
        <v/>
      </c>
      <c r="O227" s="16"/>
      <c r="P227" s="69" t="str">
        <f t="shared" si="23"/>
        <v/>
      </c>
      <c r="Q227" s="16"/>
    </row>
    <row r="228" spans="1:17" x14ac:dyDescent="0.2">
      <c r="A228" s="66"/>
      <c r="B228" s="25" t="str">
        <f t="shared" si="18"/>
        <v/>
      </c>
      <c r="C228" s="65" t="str">
        <f t="shared" si="19"/>
        <v/>
      </c>
      <c r="D228" s="25" t="str">
        <f t="shared" si="20"/>
        <v/>
      </c>
      <c r="E228" s="30" t="str">
        <f t="shared" si="21"/>
        <v/>
      </c>
      <c r="F228" s="16"/>
      <c r="G228" s="16"/>
      <c r="H228" s="16"/>
      <c r="I228" s="16"/>
      <c r="J228" s="16"/>
      <c r="K228" s="58"/>
      <c r="L228" s="52"/>
      <c r="M228" s="16"/>
      <c r="N228" s="53" t="str">
        <f t="shared" si="22"/>
        <v/>
      </c>
      <c r="O228" s="16"/>
      <c r="P228" s="69" t="str">
        <f t="shared" si="23"/>
        <v/>
      </c>
      <c r="Q228" s="16"/>
    </row>
    <row r="229" spans="1:17" x14ac:dyDescent="0.2">
      <c r="A229" s="66"/>
      <c r="B229" s="25" t="str">
        <f t="shared" si="18"/>
        <v/>
      </c>
      <c r="C229" s="65" t="str">
        <f t="shared" si="19"/>
        <v/>
      </c>
      <c r="D229" s="25" t="str">
        <f t="shared" si="20"/>
        <v/>
      </c>
      <c r="E229" s="30" t="str">
        <f t="shared" si="21"/>
        <v/>
      </c>
      <c r="F229" s="16"/>
      <c r="G229" s="16"/>
      <c r="H229" s="16"/>
      <c r="I229" s="16"/>
      <c r="J229" s="16"/>
      <c r="K229" s="58"/>
      <c r="L229" s="52"/>
      <c r="M229" s="16"/>
      <c r="N229" s="53" t="str">
        <f t="shared" si="22"/>
        <v/>
      </c>
      <c r="O229" s="16"/>
      <c r="P229" s="69" t="str">
        <f t="shared" si="23"/>
        <v/>
      </c>
      <c r="Q229" s="16"/>
    </row>
    <row r="230" spans="1:17" x14ac:dyDescent="0.2">
      <c r="A230" s="66"/>
      <c r="B230" s="25" t="str">
        <f t="shared" si="18"/>
        <v/>
      </c>
      <c r="C230" s="65" t="str">
        <f t="shared" si="19"/>
        <v/>
      </c>
      <c r="D230" s="25" t="str">
        <f t="shared" si="20"/>
        <v/>
      </c>
      <c r="E230" s="30" t="str">
        <f t="shared" si="21"/>
        <v/>
      </c>
      <c r="F230" s="16"/>
      <c r="G230" s="16"/>
      <c r="H230" s="16"/>
      <c r="I230" s="16"/>
      <c r="J230" s="16"/>
      <c r="K230" s="58"/>
      <c r="L230" s="52"/>
      <c r="M230" s="16"/>
      <c r="N230" s="53" t="str">
        <f t="shared" si="22"/>
        <v/>
      </c>
      <c r="O230" s="16"/>
      <c r="P230" s="69" t="str">
        <f t="shared" si="23"/>
        <v/>
      </c>
      <c r="Q230" s="16"/>
    </row>
    <row r="231" spans="1:17" x14ac:dyDescent="0.2">
      <c r="A231" s="66"/>
      <c r="B231" s="25" t="str">
        <f t="shared" si="18"/>
        <v/>
      </c>
      <c r="C231" s="65" t="str">
        <f t="shared" si="19"/>
        <v/>
      </c>
      <c r="D231" s="25" t="str">
        <f t="shared" si="20"/>
        <v/>
      </c>
      <c r="E231" s="30" t="str">
        <f t="shared" si="21"/>
        <v/>
      </c>
      <c r="F231" s="16"/>
      <c r="G231" s="16"/>
      <c r="H231" s="16"/>
      <c r="I231" s="16"/>
      <c r="J231" s="16"/>
      <c r="K231" s="58"/>
      <c r="L231" s="52"/>
      <c r="M231" s="16"/>
      <c r="N231" s="53" t="str">
        <f t="shared" si="22"/>
        <v/>
      </c>
      <c r="O231" s="16"/>
      <c r="P231" s="69" t="str">
        <f t="shared" si="23"/>
        <v/>
      </c>
      <c r="Q231" s="16"/>
    </row>
    <row r="232" spans="1:17" x14ac:dyDescent="0.2">
      <c r="A232" s="66"/>
      <c r="B232" s="25" t="str">
        <f t="shared" si="18"/>
        <v/>
      </c>
      <c r="C232" s="65" t="str">
        <f t="shared" si="19"/>
        <v/>
      </c>
      <c r="D232" s="25" t="str">
        <f t="shared" si="20"/>
        <v/>
      </c>
      <c r="E232" s="30" t="str">
        <f t="shared" si="21"/>
        <v/>
      </c>
      <c r="F232" s="16"/>
      <c r="G232" s="16"/>
      <c r="H232" s="16"/>
      <c r="I232" s="16"/>
      <c r="J232" s="16"/>
      <c r="K232" s="58"/>
      <c r="L232" s="52"/>
      <c r="M232" s="16"/>
      <c r="N232" s="53" t="str">
        <f t="shared" si="22"/>
        <v/>
      </c>
      <c r="O232" s="16"/>
      <c r="P232" s="69" t="str">
        <f t="shared" si="23"/>
        <v/>
      </c>
      <c r="Q232" s="16"/>
    </row>
    <row r="233" spans="1:17" x14ac:dyDescent="0.2">
      <c r="A233" s="66"/>
      <c r="B233" s="25" t="str">
        <f t="shared" si="18"/>
        <v/>
      </c>
      <c r="C233" s="65" t="str">
        <f t="shared" si="19"/>
        <v/>
      </c>
      <c r="D233" s="25" t="str">
        <f t="shared" si="20"/>
        <v/>
      </c>
      <c r="E233" s="30" t="str">
        <f t="shared" si="21"/>
        <v/>
      </c>
      <c r="F233" s="16"/>
      <c r="G233" s="16"/>
      <c r="H233" s="16"/>
      <c r="I233" s="16"/>
      <c r="J233" s="16"/>
      <c r="K233" s="58"/>
      <c r="L233" s="52"/>
      <c r="M233" s="16"/>
      <c r="N233" s="53" t="str">
        <f t="shared" si="22"/>
        <v/>
      </c>
      <c r="O233" s="16"/>
      <c r="P233" s="69" t="str">
        <f t="shared" si="23"/>
        <v/>
      </c>
      <c r="Q233" s="16"/>
    </row>
    <row r="234" spans="1:17" x14ac:dyDescent="0.2">
      <c r="A234" s="66"/>
      <c r="B234" s="25" t="str">
        <f t="shared" si="18"/>
        <v/>
      </c>
      <c r="C234" s="65" t="str">
        <f t="shared" si="19"/>
        <v/>
      </c>
      <c r="D234" s="25" t="str">
        <f t="shared" si="20"/>
        <v/>
      </c>
      <c r="E234" s="30" t="str">
        <f t="shared" si="21"/>
        <v/>
      </c>
      <c r="F234" s="16"/>
      <c r="G234" s="16"/>
      <c r="H234" s="16"/>
      <c r="I234" s="16"/>
      <c r="J234" s="16"/>
      <c r="K234" s="58"/>
      <c r="L234" s="52"/>
      <c r="M234" s="16"/>
      <c r="N234" s="53" t="str">
        <f t="shared" si="22"/>
        <v/>
      </c>
      <c r="O234" s="16"/>
      <c r="P234" s="69" t="str">
        <f t="shared" si="23"/>
        <v/>
      </c>
      <c r="Q234" s="16"/>
    </row>
    <row r="235" spans="1:17" x14ac:dyDescent="0.2">
      <c r="A235" s="66"/>
      <c r="B235" s="25" t="str">
        <f t="shared" si="18"/>
        <v/>
      </c>
      <c r="C235" s="65" t="str">
        <f t="shared" si="19"/>
        <v/>
      </c>
      <c r="D235" s="25" t="str">
        <f t="shared" si="20"/>
        <v/>
      </c>
      <c r="E235" s="30" t="str">
        <f t="shared" si="21"/>
        <v/>
      </c>
      <c r="F235" s="16"/>
      <c r="G235" s="16"/>
      <c r="H235" s="16"/>
      <c r="I235" s="16"/>
      <c r="J235" s="16"/>
      <c r="K235" s="58"/>
      <c r="L235" s="52"/>
      <c r="M235" s="16"/>
      <c r="N235" s="53" t="str">
        <f t="shared" si="22"/>
        <v/>
      </c>
      <c r="O235" s="16"/>
      <c r="P235" s="69" t="str">
        <f t="shared" si="23"/>
        <v/>
      </c>
      <c r="Q235" s="16"/>
    </row>
    <row r="236" spans="1:17" x14ac:dyDescent="0.2">
      <c r="A236" s="66"/>
      <c r="B236" s="25" t="str">
        <f t="shared" si="18"/>
        <v/>
      </c>
      <c r="C236" s="65" t="str">
        <f t="shared" si="19"/>
        <v/>
      </c>
      <c r="D236" s="25" t="str">
        <f t="shared" si="20"/>
        <v/>
      </c>
      <c r="E236" s="30" t="str">
        <f t="shared" si="21"/>
        <v/>
      </c>
      <c r="F236" s="16"/>
      <c r="G236" s="16"/>
      <c r="H236" s="16"/>
      <c r="I236" s="16"/>
      <c r="J236" s="16"/>
      <c r="K236" s="58"/>
      <c r="L236" s="52"/>
      <c r="M236" s="16"/>
      <c r="N236" s="53" t="str">
        <f t="shared" si="22"/>
        <v/>
      </c>
      <c r="O236" s="16"/>
      <c r="P236" s="69" t="str">
        <f t="shared" si="23"/>
        <v/>
      </c>
      <c r="Q236" s="16"/>
    </row>
    <row r="237" spans="1:17" x14ac:dyDescent="0.2">
      <c r="A237" s="66"/>
      <c r="B237" s="25" t="str">
        <f t="shared" si="18"/>
        <v/>
      </c>
      <c r="C237" s="65" t="str">
        <f t="shared" si="19"/>
        <v/>
      </c>
      <c r="D237" s="25" t="str">
        <f t="shared" si="20"/>
        <v/>
      </c>
      <c r="E237" s="30" t="str">
        <f t="shared" si="21"/>
        <v/>
      </c>
      <c r="F237" s="16"/>
      <c r="G237" s="16"/>
      <c r="H237" s="16"/>
      <c r="I237" s="16"/>
      <c r="J237" s="16"/>
      <c r="K237" s="58"/>
      <c r="L237" s="52"/>
      <c r="M237" s="16"/>
      <c r="N237" s="53" t="str">
        <f t="shared" si="22"/>
        <v/>
      </c>
      <c r="O237" s="16"/>
      <c r="P237" s="69" t="str">
        <f t="shared" si="23"/>
        <v/>
      </c>
      <c r="Q237" s="16"/>
    </row>
    <row r="238" spans="1:17" x14ac:dyDescent="0.2">
      <c r="A238" s="66"/>
      <c r="B238" s="25" t="str">
        <f t="shared" si="18"/>
        <v/>
      </c>
      <c r="C238" s="65" t="str">
        <f t="shared" si="19"/>
        <v/>
      </c>
      <c r="D238" s="25" t="str">
        <f t="shared" si="20"/>
        <v/>
      </c>
      <c r="E238" s="30" t="str">
        <f t="shared" si="21"/>
        <v/>
      </c>
      <c r="F238" s="16"/>
      <c r="G238" s="16"/>
      <c r="H238" s="16"/>
      <c r="I238" s="16"/>
      <c r="J238" s="16"/>
      <c r="K238" s="58"/>
      <c r="L238" s="52"/>
      <c r="M238" s="16"/>
      <c r="N238" s="53" t="str">
        <f t="shared" si="22"/>
        <v/>
      </c>
      <c r="O238" s="16"/>
      <c r="P238" s="69" t="str">
        <f t="shared" si="23"/>
        <v/>
      </c>
      <c r="Q238" s="16"/>
    </row>
    <row r="239" spans="1:17" x14ac:dyDescent="0.2">
      <c r="A239" s="66"/>
      <c r="B239" s="25" t="str">
        <f t="shared" si="18"/>
        <v/>
      </c>
      <c r="C239" s="65" t="str">
        <f t="shared" si="19"/>
        <v/>
      </c>
      <c r="D239" s="25" t="str">
        <f t="shared" si="20"/>
        <v/>
      </c>
      <c r="E239" s="30" t="str">
        <f t="shared" si="21"/>
        <v/>
      </c>
      <c r="F239" s="16"/>
      <c r="G239" s="16"/>
      <c r="H239" s="16"/>
      <c r="I239" s="16"/>
      <c r="J239" s="16"/>
      <c r="K239" s="58"/>
      <c r="L239" s="52"/>
      <c r="M239" s="16"/>
      <c r="N239" s="53" t="str">
        <f t="shared" si="22"/>
        <v/>
      </c>
      <c r="O239" s="16"/>
      <c r="P239" s="69" t="str">
        <f t="shared" si="23"/>
        <v/>
      </c>
      <c r="Q239" s="16"/>
    </row>
    <row r="240" spans="1:17" x14ac:dyDescent="0.2">
      <c r="A240" s="66"/>
      <c r="B240" s="25" t="str">
        <f t="shared" si="18"/>
        <v/>
      </c>
      <c r="C240" s="65" t="str">
        <f t="shared" si="19"/>
        <v/>
      </c>
      <c r="D240" s="25" t="str">
        <f t="shared" si="20"/>
        <v/>
      </c>
      <c r="E240" s="30" t="str">
        <f t="shared" si="21"/>
        <v/>
      </c>
      <c r="F240" s="16"/>
      <c r="G240" s="16"/>
      <c r="H240" s="16"/>
      <c r="I240" s="16"/>
      <c r="J240" s="16"/>
      <c r="K240" s="58"/>
      <c r="L240" s="52"/>
      <c r="M240" s="16"/>
      <c r="N240" s="53" t="str">
        <f t="shared" si="22"/>
        <v/>
      </c>
      <c r="O240" s="16"/>
      <c r="P240" s="69" t="str">
        <f t="shared" si="23"/>
        <v/>
      </c>
      <c r="Q240" s="16"/>
    </row>
    <row r="241" spans="1:17" x14ac:dyDescent="0.2">
      <c r="A241" s="66"/>
      <c r="B241" s="25" t="str">
        <f t="shared" si="18"/>
        <v/>
      </c>
      <c r="C241" s="65" t="str">
        <f t="shared" si="19"/>
        <v/>
      </c>
      <c r="D241" s="25" t="str">
        <f t="shared" si="20"/>
        <v/>
      </c>
      <c r="E241" s="30" t="str">
        <f t="shared" si="21"/>
        <v/>
      </c>
      <c r="F241" s="16"/>
      <c r="G241" s="16"/>
      <c r="H241" s="16"/>
      <c r="I241" s="16"/>
      <c r="J241" s="16"/>
      <c r="K241" s="58"/>
      <c r="L241" s="52"/>
      <c r="M241" s="16"/>
      <c r="N241" s="53" t="str">
        <f t="shared" si="22"/>
        <v/>
      </c>
      <c r="O241" s="16"/>
      <c r="P241" s="69" t="str">
        <f t="shared" si="23"/>
        <v/>
      </c>
      <c r="Q241" s="16"/>
    </row>
    <row r="242" spans="1:17" x14ac:dyDescent="0.2">
      <c r="A242" s="66"/>
      <c r="B242" s="25" t="str">
        <f t="shared" si="18"/>
        <v/>
      </c>
      <c r="C242" s="65" t="str">
        <f t="shared" si="19"/>
        <v/>
      </c>
      <c r="D242" s="25" t="str">
        <f t="shared" si="20"/>
        <v/>
      </c>
      <c r="E242" s="30" t="str">
        <f t="shared" si="21"/>
        <v/>
      </c>
      <c r="F242" s="16"/>
      <c r="G242" s="16"/>
      <c r="H242" s="16"/>
      <c r="I242" s="16"/>
      <c r="J242" s="16"/>
      <c r="K242" s="58"/>
      <c r="L242" s="52"/>
      <c r="M242" s="16"/>
      <c r="N242" s="53" t="str">
        <f t="shared" si="22"/>
        <v/>
      </c>
      <c r="O242" s="16"/>
      <c r="P242" s="69" t="str">
        <f t="shared" si="23"/>
        <v/>
      </c>
      <c r="Q242" s="16"/>
    </row>
    <row r="243" spans="1:17" x14ac:dyDescent="0.2">
      <c r="A243" s="66"/>
      <c r="B243" s="25" t="str">
        <f t="shared" si="18"/>
        <v/>
      </c>
      <c r="C243" s="65" t="str">
        <f t="shared" si="19"/>
        <v/>
      </c>
      <c r="D243" s="25" t="str">
        <f t="shared" si="20"/>
        <v/>
      </c>
      <c r="E243" s="30" t="str">
        <f t="shared" si="21"/>
        <v/>
      </c>
      <c r="F243" s="16"/>
      <c r="G243" s="16"/>
      <c r="H243" s="16"/>
      <c r="I243" s="16"/>
      <c r="J243" s="16"/>
      <c r="K243" s="58"/>
      <c r="L243" s="52"/>
      <c r="M243" s="16"/>
      <c r="N243" s="53" t="str">
        <f t="shared" si="22"/>
        <v/>
      </c>
      <c r="O243" s="16"/>
      <c r="P243" s="69" t="str">
        <f t="shared" si="23"/>
        <v/>
      </c>
      <c r="Q243" s="16"/>
    </row>
    <row r="244" spans="1:17" x14ac:dyDescent="0.2">
      <c r="A244" s="66"/>
      <c r="B244" s="25" t="str">
        <f t="shared" si="18"/>
        <v/>
      </c>
      <c r="C244" s="65" t="str">
        <f t="shared" si="19"/>
        <v/>
      </c>
      <c r="D244" s="25" t="str">
        <f t="shared" si="20"/>
        <v/>
      </c>
      <c r="E244" s="30" t="str">
        <f t="shared" si="21"/>
        <v/>
      </c>
      <c r="F244" s="16"/>
      <c r="G244" s="16"/>
      <c r="H244" s="16"/>
      <c r="I244" s="16"/>
      <c r="J244" s="16"/>
      <c r="K244" s="58"/>
      <c r="L244" s="52"/>
      <c r="M244" s="16"/>
      <c r="N244" s="53" t="str">
        <f t="shared" si="22"/>
        <v/>
      </c>
      <c r="O244" s="16"/>
      <c r="P244" s="69" t="str">
        <f t="shared" si="23"/>
        <v/>
      </c>
      <c r="Q244" s="16"/>
    </row>
    <row r="245" spans="1:17" x14ac:dyDescent="0.2">
      <c r="A245" s="66"/>
      <c r="B245" s="25" t="str">
        <f t="shared" si="18"/>
        <v/>
      </c>
      <c r="C245" s="65" t="str">
        <f t="shared" si="19"/>
        <v/>
      </c>
      <c r="D245" s="25" t="str">
        <f t="shared" si="20"/>
        <v/>
      </c>
      <c r="E245" s="30" t="str">
        <f t="shared" si="21"/>
        <v/>
      </c>
      <c r="F245" s="16"/>
      <c r="G245" s="16"/>
      <c r="H245" s="16"/>
      <c r="I245" s="16"/>
      <c r="J245" s="16"/>
      <c r="K245" s="58"/>
      <c r="L245" s="52"/>
      <c r="M245" s="16"/>
      <c r="N245" s="53" t="str">
        <f t="shared" si="22"/>
        <v/>
      </c>
      <c r="O245" s="16"/>
      <c r="P245" s="69" t="str">
        <f t="shared" si="23"/>
        <v/>
      </c>
      <c r="Q245" s="16"/>
    </row>
    <row r="246" spans="1:17" x14ac:dyDescent="0.2">
      <c r="A246" s="66"/>
      <c r="B246" s="25" t="str">
        <f t="shared" si="18"/>
        <v/>
      </c>
      <c r="C246" s="65" t="str">
        <f t="shared" si="19"/>
        <v/>
      </c>
      <c r="D246" s="25" t="str">
        <f t="shared" si="20"/>
        <v/>
      </c>
      <c r="E246" s="30" t="str">
        <f t="shared" si="21"/>
        <v/>
      </c>
      <c r="F246" s="16"/>
      <c r="G246" s="16"/>
      <c r="H246" s="16"/>
      <c r="I246" s="16"/>
      <c r="J246" s="16"/>
      <c r="K246" s="58"/>
      <c r="L246" s="52"/>
      <c r="M246" s="16"/>
      <c r="N246" s="53" t="str">
        <f t="shared" si="22"/>
        <v/>
      </c>
      <c r="O246" s="16"/>
      <c r="P246" s="69" t="str">
        <f t="shared" si="23"/>
        <v/>
      </c>
      <c r="Q246" s="16"/>
    </row>
    <row r="247" spans="1:17" x14ac:dyDescent="0.2">
      <c r="A247" s="66"/>
      <c r="B247" s="25" t="str">
        <f t="shared" si="18"/>
        <v/>
      </c>
      <c r="C247" s="65" t="str">
        <f t="shared" si="19"/>
        <v/>
      </c>
      <c r="D247" s="25" t="str">
        <f t="shared" si="20"/>
        <v/>
      </c>
      <c r="E247" s="30" t="str">
        <f t="shared" si="21"/>
        <v/>
      </c>
      <c r="F247" s="16"/>
      <c r="G247" s="16"/>
      <c r="H247" s="16"/>
      <c r="I247" s="16"/>
      <c r="J247" s="16"/>
      <c r="K247" s="58"/>
      <c r="L247" s="52"/>
      <c r="M247" s="16"/>
      <c r="N247" s="53" t="str">
        <f t="shared" si="22"/>
        <v/>
      </c>
      <c r="O247" s="16"/>
      <c r="P247" s="69" t="str">
        <f t="shared" si="23"/>
        <v/>
      </c>
      <c r="Q247" s="16"/>
    </row>
    <row r="248" spans="1:17" x14ac:dyDescent="0.2">
      <c r="A248" s="66"/>
      <c r="B248" s="25" t="str">
        <f t="shared" si="18"/>
        <v/>
      </c>
      <c r="C248" s="65" t="str">
        <f t="shared" si="19"/>
        <v/>
      </c>
      <c r="D248" s="25" t="str">
        <f t="shared" si="20"/>
        <v/>
      </c>
      <c r="E248" s="30" t="str">
        <f t="shared" si="21"/>
        <v/>
      </c>
      <c r="F248" s="16"/>
      <c r="G248" s="16"/>
      <c r="H248" s="16"/>
      <c r="I248" s="16"/>
      <c r="J248" s="16"/>
      <c r="K248" s="58"/>
      <c r="L248" s="52"/>
      <c r="M248" s="16"/>
      <c r="N248" s="53" t="str">
        <f t="shared" si="22"/>
        <v/>
      </c>
      <c r="O248" s="16"/>
      <c r="P248" s="69" t="str">
        <f t="shared" si="23"/>
        <v/>
      </c>
      <c r="Q248" s="16"/>
    </row>
    <row r="249" spans="1:17" x14ac:dyDescent="0.2">
      <c r="A249" s="66"/>
      <c r="B249" s="25" t="str">
        <f t="shared" si="18"/>
        <v/>
      </c>
      <c r="C249" s="65" t="str">
        <f t="shared" si="19"/>
        <v/>
      </c>
      <c r="D249" s="25" t="str">
        <f t="shared" si="20"/>
        <v/>
      </c>
      <c r="E249" s="30" t="str">
        <f t="shared" si="21"/>
        <v/>
      </c>
      <c r="F249" s="16"/>
      <c r="G249" s="16"/>
      <c r="H249" s="16"/>
      <c r="I249" s="16"/>
      <c r="J249" s="16"/>
      <c r="K249" s="58"/>
      <c r="L249" s="52"/>
      <c r="M249" s="16"/>
      <c r="N249" s="53" t="str">
        <f t="shared" si="22"/>
        <v/>
      </c>
      <c r="O249" s="16"/>
      <c r="P249" s="69" t="str">
        <f t="shared" si="23"/>
        <v/>
      </c>
      <c r="Q249" s="16"/>
    </row>
    <row r="250" spans="1:17" x14ac:dyDescent="0.2">
      <c r="A250" s="66"/>
      <c r="B250" s="25" t="str">
        <f t="shared" si="18"/>
        <v/>
      </c>
      <c r="C250" s="65" t="str">
        <f t="shared" si="19"/>
        <v/>
      </c>
      <c r="D250" s="25" t="str">
        <f t="shared" si="20"/>
        <v/>
      </c>
      <c r="E250" s="30" t="str">
        <f t="shared" si="21"/>
        <v/>
      </c>
      <c r="F250" s="16"/>
      <c r="G250" s="16"/>
      <c r="H250" s="16"/>
      <c r="I250" s="16"/>
      <c r="J250" s="16"/>
      <c r="K250" s="58"/>
      <c r="L250" s="52"/>
      <c r="M250" s="16"/>
      <c r="N250" s="53" t="str">
        <f t="shared" si="22"/>
        <v/>
      </c>
      <c r="O250" s="16"/>
      <c r="P250" s="69" t="str">
        <f t="shared" si="23"/>
        <v/>
      </c>
      <c r="Q250" s="16"/>
    </row>
    <row r="251" spans="1:17" x14ac:dyDescent="0.2">
      <c r="A251" s="66"/>
      <c r="B251" s="25" t="str">
        <f t="shared" si="18"/>
        <v/>
      </c>
      <c r="C251" s="65" t="str">
        <f t="shared" si="19"/>
        <v/>
      </c>
      <c r="D251" s="25" t="str">
        <f t="shared" si="20"/>
        <v/>
      </c>
      <c r="E251" s="30" t="str">
        <f t="shared" si="21"/>
        <v/>
      </c>
      <c r="F251" s="16"/>
      <c r="G251" s="16"/>
      <c r="H251" s="16"/>
      <c r="I251" s="16"/>
      <c r="J251" s="16"/>
      <c r="K251" s="58"/>
      <c r="L251" s="52"/>
      <c r="M251" s="16"/>
      <c r="N251" s="53" t="str">
        <f t="shared" si="22"/>
        <v/>
      </c>
      <c r="O251" s="16"/>
      <c r="P251" s="69" t="str">
        <f t="shared" si="23"/>
        <v/>
      </c>
      <c r="Q251" s="16"/>
    </row>
    <row r="252" spans="1:17" x14ac:dyDescent="0.2">
      <c r="A252" s="66"/>
      <c r="B252" s="25" t="str">
        <f t="shared" si="18"/>
        <v/>
      </c>
      <c r="C252" s="65" t="str">
        <f t="shared" si="19"/>
        <v/>
      </c>
      <c r="D252" s="25" t="str">
        <f t="shared" si="20"/>
        <v/>
      </c>
      <c r="E252" s="30" t="str">
        <f t="shared" si="21"/>
        <v/>
      </c>
      <c r="F252" s="16"/>
      <c r="G252" s="16"/>
      <c r="H252" s="16"/>
      <c r="I252" s="16"/>
      <c r="J252" s="16"/>
      <c r="K252" s="58"/>
      <c r="L252" s="52"/>
      <c r="M252" s="16"/>
      <c r="N252" s="53" t="str">
        <f t="shared" si="22"/>
        <v/>
      </c>
      <c r="O252" s="16"/>
      <c r="P252" s="69" t="str">
        <f t="shared" si="23"/>
        <v/>
      </c>
      <c r="Q252" s="16"/>
    </row>
    <row r="253" spans="1:17" x14ac:dyDescent="0.2">
      <c r="A253" s="66"/>
      <c r="B253" s="25" t="str">
        <f t="shared" si="18"/>
        <v/>
      </c>
      <c r="C253" s="65" t="str">
        <f t="shared" si="19"/>
        <v/>
      </c>
      <c r="D253" s="25" t="str">
        <f t="shared" si="20"/>
        <v/>
      </c>
      <c r="E253" s="30" t="str">
        <f t="shared" si="21"/>
        <v/>
      </c>
      <c r="F253" s="16"/>
      <c r="G253" s="16"/>
      <c r="H253" s="16"/>
      <c r="I253" s="16"/>
      <c r="J253" s="16"/>
      <c r="K253" s="58"/>
      <c r="L253" s="52"/>
      <c r="M253" s="16"/>
      <c r="N253" s="53" t="str">
        <f t="shared" si="22"/>
        <v/>
      </c>
      <c r="O253" s="16"/>
      <c r="P253" s="69" t="str">
        <f t="shared" si="23"/>
        <v/>
      </c>
      <c r="Q253" s="16"/>
    </row>
    <row r="254" spans="1:17" x14ac:dyDescent="0.2">
      <c r="A254" s="66"/>
      <c r="B254" s="25" t="str">
        <f t="shared" si="18"/>
        <v/>
      </c>
      <c r="C254" s="65" t="str">
        <f t="shared" si="19"/>
        <v/>
      </c>
      <c r="D254" s="25" t="str">
        <f t="shared" si="20"/>
        <v/>
      </c>
      <c r="E254" s="30" t="str">
        <f t="shared" si="21"/>
        <v/>
      </c>
      <c r="F254" s="16"/>
      <c r="G254" s="16"/>
      <c r="H254" s="16"/>
      <c r="I254" s="16"/>
      <c r="J254" s="16"/>
      <c r="K254" s="58"/>
      <c r="L254" s="52"/>
      <c r="M254" s="16"/>
      <c r="N254" s="53" t="str">
        <f t="shared" si="22"/>
        <v/>
      </c>
      <c r="O254" s="16"/>
      <c r="P254" s="69" t="str">
        <f t="shared" si="23"/>
        <v/>
      </c>
      <c r="Q254" s="16"/>
    </row>
    <row r="255" spans="1:17" x14ac:dyDescent="0.2">
      <c r="A255" s="66"/>
      <c r="B255" s="25" t="str">
        <f t="shared" si="18"/>
        <v/>
      </c>
      <c r="C255" s="65" t="str">
        <f t="shared" si="19"/>
        <v/>
      </c>
      <c r="D255" s="25" t="str">
        <f t="shared" si="20"/>
        <v/>
      </c>
      <c r="E255" s="30" t="str">
        <f t="shared" si="21"/>
        <v/>
      </c>
      <c r="F255" s="16"/>
      <c r="G255" s="16"/>
      <c r="H255" s="16"/>
      <c r="I255" s="16"/>
      <c r="J255" s="16"/>
      <c r="K255" s="58"/>
      <c r="L255" s="52"/>
      <c r="M255" s="16"/>
      <c r="N255" s="53" t="str">
        <f t="shared" si="22"/>
        <v/>
      </c>
      <c r="O255" s="16"/>
      <c r="P255" s="69" t="str">
        <f t="shared" si="23"/>
        <v/>
      </c>
      <c r="Q255" s="16"/>
    </row>
    <row r="256" spans="1:17" x14ac:dyDescent="0.2">
      <c r="A256" s="66"/>
      <c r="B256" s="25" t="str">
        <f t="shared" si="18"/>
        <v/>
      </c>
      <c r="C256" s="65" t="str">
        <f t="shared" si="19"/>
        <v/>
      </c>
      <c r="D256" s="25" t="str">
        <f t="shared" si="20"/>
        <v/>
      </c>
      <c r="E256" s="30" t="str">
        <f t="shared" si="21"/>
        <v/>
      </c>
      <c r="F256" s="16"/>
      <c r="G256" s="16"/>
      <c r="H256" s="16"/>
      <c r="I256" s="16"/>
      <c r="J256" s="16"/>
      <c r="K256" s="58"/>
      <c r="L256" s="52"/>
      <c r="M256" s="16"/>
      <c r="N256" s="53" t="str">
        <f t="shared" si="22"/>
        <v/>
      </c>
      <c r="O256" s="16"/>
      <c r="P256" s="69" t="str">
        <f t="shared" si="23"/>
        <v/>
      </c>
      <c r="Q256" s="16"/>
    </row>
    <row r="257" spans="1:17" x14ac:dyDescent="0.2">
      <c r="A257" s="66"/>
      <c r="B257" s="25" t="str">
        <f t="shared" si="18"/>
        <v/>
      </c>
      <c r="C257" s="65" t="str">
        <f t="shared" si="19"/>
        <v/>
      </c>
      <c r="D257" s="25" t="str">
        <f t="shared" si="20"/>
        <v/>
      </c>
      <c r="E257" s="30" t="str">
        <f t="shared" si="21"/>
        <v/>
      </c>
      <c r="F257" s="16"/>
      <c r="G257" s="16"/>
      <c r="H257" s="16"/>
      <c r="I257" s="16"/>
      <c r="J257" s="16"/>
      <c r="K257" s="58"/>
      <c r="L257" s="52"/>
      <c r="M257" s="16"/>
      <c r="N257" s="53" t="str">
        <f t="shared" si="22"/>
        <v/>
      </c>
      <c r="O257" s="16"/>
      <c r="P257" s="69" t="str">
        <f t="shared" si="23"/>
        <v/>
      </c>
      <c r="Q257" s="16"/>
    </row>
    <row r="258" spans="1:17" x14ac:dyDescent="0.2">
      <c r="A258" s="66"/>
      <c r="B258" s="25" t="str">
        <f t="shared" si="18"/>
        <v/>
      </c>
      <c r="C258" s="65" t="str">
        <f t="shared" si="19"/>
        <v/>
      </c>
      <c r="D258" s="25" t="str">
        <f t="shared" si="20"/>
        <v/>
      </c>
      <c r="E258" s="30" t="str">
        <f t="shared" si="21"/>
        <v/>
      </c>
      <c r="F258" s="16"/>
      <c r="G258" s="16"/>
      <c r="H258" s="16"/>
      <c r="I258" s="16"/>
      <c r="J258" s="16"/>
      <c r="K258" s="58"/>
      <c r="L258" s="52"/>
      <c r="M258" s="16"/>
      <c r="N258" s="53" t="str">
        <f t="shared" si="22"/>
        <v/>
      </c>
      <c r="O258" s="16"/>
      <c r="P258" s="69" t="str">
        <f t="shared" si="23"/>
        <v/>
      </c>
      <c r="Q258" s="16"/>
    </row>
    <row r="259" spans="1:17" x14ac:dyDescent="0.2">
      <c r="A259" s="66"/>
      <c r="B259" s="25" t="str">
        <f t="shared" si="18"/>
        <v/>
      </c>
      <c r="C259" s="65" t="str">
        <f t="shared" si="19"/>
        <v/>
      </c>
      <c r="D259" s="25" t="str">
        <f t="shared" si="20"/>
        <v/>
      </c>
      <c r="E259" s="30" t="str">
        <f t="shared" si="21"/>
        <v/>
      </c>
      <c r="F259" s="16"/>
      <c r="G259" s="16"/>
      <c r="H259" s="16"/>
      <c r="I259" s="16"/>
      <c r="J259" s="16"/>
      <c r="K259" s="58"/>
      <c r="L259" s="52"/>
      <c r="M259" s="16"/>
      <c r="N259" s="53" t="str">
        <f t="shared" si="22"/>
        <v/>
      </c>
      <c r="O259" s="16"/>
      <c r="P259" s="69" t="str">
        <f t="shared" si="23"/>
        <v/>
      </c>
      <c r="Q259" s="16"/>
    </row>
    <row r="260" spans="1:17" x14ac:dyDescent="0.2">
      <c r="A260" s="66"/>
      <c r="B260" s="25" t="str">
        <f t="shared" ref="B260:B323" si="24">IF(ISNA(VLOOKUP(A260,LookupName,1,FALSE)) = TRUE, "", VLOOKUP(A260,LookupName,2,FALSE))</f>
        <v/>
      </c>
      <c r="C260" s="65" t="str">
        <f t="shared" ref="C260:C323" si="25">IF($B260="", "", VLOOKUP($B260,ABH,4,FALSE))</f>
        <v/>
      </c>
      <c r="D260" s="25" t="str">
        <f t="shared" ref="D260:D323" si="26">IF($B260="", "", VLOOKUP($B260,ABH,3,FALSE))</f>
        <v/>
      </c>
      <c r="E260" s="30" t="str">
        <f t="shared" ref="E260:E323" si="27">IF(B260="", "", VLOOKUP(B260,ABH,2,FALSE))</f>
        <v/>
      </c>
      <c r="F260" s="16"/>
      <c r="G260" s="16"/>
      <c r="H260" s="16"/>
      <c r="I260" s="16"/>
      <c r="J260" s="16"/>
      <c r="K260" s="58"/>
      <c r="L260" s="52"/>
      <c r="M260" s="16"/>
      <c r="N260" s="53" t="str">
        <f t="shared" ref="N260:N323" si="28">IF($B260="", "", VLOOKUP($B260,ABH,5,FALSE))</f>
        <v/>
      </c>
      <c r="O260" s="16"/>
      <c r="P260" s="69" t="str">
        <f t="shared" ref="P260:P323" si="29">IF($B260="", "", VLOOKUP($B260,ABH,6,FALSE))</f>
        <v/>
      </c>
      <c r="Q260" s="16"/>
    </row>
    <row r="261" spans="1:17" x14ac:dyDescent="0.2">
      <c r="A261" s="66"/>
      <c r="B261" s="25" t="str">
        <f t="shared" si="24"/>
        <v/>
      </c>
      <c r="C261" s="65" t="str">
        <f t="shared" si="25"/>
        <v/>
      </c>
      <c r="D261" s="25" t="str">
        <f t="shared" si="26"/>
        <v/>
      </c>
      <c r="E261" s="30" t="str">
        <f t="shared" si="27"/>
        <v/>
      </c>
      <c r="F261" s="16"/>
      <c r="G261" s="16"/>
      <c r="H261" s="16"/>
      <c r="I261" s="16"/>
      <c r="J261" s="16"/>
      <c r="K261" s="58"/>
      <c r="L261" s="52"/>
      <c r="M261" s="16"/>
      <c r="N261" s="53" t="str">
        <f t="shared" si="28"/>
        <v/>
      </c>
      <c r="O261" s="16"/>
      <c r="P261" s="69" t="str">
        <f t="shared" si="29"/>
        <v/>
      </c>
      <c r="Q261" s="16"/>
    </row>
    <row r="262" spans="1:17" x14ac:dyDescent="0.2">
      <c r="A262" s="66"/>
      <c r="B262" s="25" t="str">
        <f t="shared" si="24"/>
        <v/>
      </c>
      <c r="C262" s="65" t="str">
        <f t="shared" si="25"/>
        <v/>
      </c>
      <c r="D262" s="25" t="str">
        <f t="shared" si="26"/>
        <v/>
      </c>
      <c r="E262" s="30" t="str">
        <f t="shared" si="27"/>
        <v/>
      </c>
      <c r="F262" s="16"/>
      <c r="G262" s="16"/>
      <c r="H262" s="16"/>
      <c r="I262" s="16"/>
      <c r="J262" s="16"/>
      <c r="K262" s="58"/>
      <c r="L262" s="52"/>
      <c r="M262" s="16"/>
      <c r="N262" s="53" t="str">
        <f t="shared" si="28"/>
        <v/>
      </c>
      <c r="O262" s="16"/>
      <c r="P262" s="69" t="str">
        <f t="shared" si="29"/>
        <v/>
      </c>
      <c r="Q262" s="16"/>
    </row>
    <row r="263" spans="1:17" x14ac:dyDescent="0.2">
      <c r="A263" s="66"/>
      <c r="B263" s="25" t="str">
        <f t="shared" si="24"/>
        <v/>
      </c>
      <c r="C263" s="65" t="str">
        <f t="shared" si="25"/>
        <v/>
      </c>
      <c r="D263" s="25" t="str">
        <f t="shared" si="26"/>
        <v/>
      </c>
      <c r="E263" s="30" t="str">
        <f t="shared" si="27"/>
        <v/>
      </c>
      <c r="F263" s="16"/>
      <c r="G263" s="16"/>
      <c r="H263" s="16"/>
      <c r="I263" s="16"/>
      <c r="J263" s="16"/>
      <c r="K263" s="58"/>
      <c r="L263" s="52"/>
      <c r="M263" s="16"/>
      <c r="N263" s="53" t="str">
        <f t="shared" si="28"/>
        <v/>
      </c>
      <c r="O263" s="16"/>
      <c r="P263" s="69" t="str">
        <f t="shared" si="29"/>
        <v/>
      </c>
      <c r="Q263" s="16"/>
    </row>
    <row r="264" spans="1:17" x14ac:dyDescent="0.2">
      <c r="A264" s="66"/>
      <c r="B264" s="25" t="str">
        <f t="shared" si="24"/>
        <v/>
      </c>
      <c r="C264" s="65" t="str">
        <f t="shared" si="25"/>
        <v/>
      </c>
      <c r="D264" s="25" t="str">
        <f t="shared" si="26"/>
        <v/>
      </c>
      <c r="E264" s="30" t="str">
        <f t="shared" si="27"/>
        <v/>
      </c>
      <c r="F264" s="16"/>
      <c r="G264" s="16"/>
      <c r="H264" s="16"/>
      <c r="I264" s="16"/>
      <c r="J264" s="16"/>
      <c r="K264" s="58"/>
      <c r="L264" s="52"/>
      <c r="M264" s="16"/>
      <c r="N264" s="53" t="str">
        <f t="shared" si="28"/>
        <v/>
      </c>
      <c r="O264" s="16"/>
      <c r="P264" s="69" t="str">
        <f t="shared" si="29"/>
        <v/>
      </c>
      <c r="Q264" s="16"/>
    </row>
    <row r="265" spans="1:17" x14ac:dyDescent="0.2">
      <c r="A265" s="66"/>
      <c r="B265" s="25" t="str">
        <f t="shared" si="24"/>
        <v/>
      </c>
      <c r="C265" s="65" t="str">
        <f t="shared" si="25"/>
        <v/>
      </c>
      <c r="D265" s="25" t="str">
        <f t="shared" si="26"/>
        <v/>
      </c>
      <c r="E265" s="30" t="str">
        <f t="shared" si="27"/>
        <v/>
      </c>
      <c r="F265" s="16"/>
      <c r="G265" s="16"/>
      <c r="H265" s="16"/>
      <c r="I265" s="16"/>
      <c r="J265" s="16"/>
      <c r="K265" s="58"/>
      <c r="L265" s="52"/>
      <c r="M265" s="16"/>
      <c r="N265" s="53" t="str">
        <f t="shared" si="28"/>
        <v/>
      </c>
      <c r="O265" s="16"/>
      <c r="P265" s="69" t="str">
        <f t="shared" si="29"/>
        <v/>
      </c>
      <c r="Q265" s="16"/>
    </row>
    <row r="266" spans="1:17" x14ac:dyDescent="0.2">
      <c r="A266" s="66"/>
      <c r="B266" s="25" t="str">
        <f t="shared" si="24"/>
        <v/>
      </c>
      <c r="C266" s="65" t="str">
        <f t="shared" si="25"/>
        <v/>
      </c>
      <c r="D266" s="25" t="str">
        <f t="shared" si="26"/>
        <v/>
      </c>
      <c r="E266" s="30" t="str">
        <f t="shared" si="27"/>
        <v/>
      </c>
      <c r="F266" s="16"/>
      <c r="G266" s="16"/>
      <c r="H266" s="16"/>
      <c r="I266" s="16"/>
      <c r="J266" s="16"/>
      <c r="K266" s="58"/>
      <c r="L266" s="52"/>
      <c r="M266" s="16"/>
      <c r="N266" s="53" t="str">
        <f t="shared" si="28"/>
        <v/>
      </c>
      <c r="O266" s="16"/>
      <c r="P266" s="69" t="str">
        <f t="shared" si="29"/>
        <v/>
      </c>
      <c r="Q266" s="16"/>
    </row>
    <row r="267" spans="1:17" x14ac:dyDescent="0.2">
      <c r="A267" s="66"/>
      <c r="B267" s="25" t="str">
        <f t="shared" si="24"/>
        <v/>
      </c>
      <c r="C267" s="65" t="str">
        <f t="shared" si="25"/>
        <v/>
      </c>
      <c r="D267" s="25" t="str">
        <f t="shared" si="26"/>
        <v/>
      </c>
      <c r="E267" s="30" t="str">
        <f t="shared" si="27"/>
        <v/>
      </c>
      <c r="F267" s="16"/>
      <c r="G267" s="16"/>
      <c r="H267" s="16"/>
      <c r="I267" s="16"/>
      <c r="J267" s="16"/>
      <c r="K267" s="58"/>
      <c r="L267" s="52"/>
      <c r="M267" s="16"/>
      <c r="N267" s="53" t="str">
        <f t="shared" si="28"/>
        <v/>
      </c>
      <c r="O267" s="16"/>
      <c r="P267" s="69" t="str">
        <f t="shared" si="29"/>
        <v/>
      </c>
      <c r="Q267" s="16"/>
    </row>
    <row r="268" spans="1:17" x14ac:dyDescent="0.2">
      <c r="A268" s="66"/>
      <c r="B268" s="25" t="str">
        <f t="shared" si="24"/>
        <v/>
      </c>
      <c r="C268" s="65" t="str">
        <f t="shared" si="25"/>
        <v/>
      </c>
      <c r="D268" s="25" t="str">
        <f t="shared" si="26"/>
        <v/>
      </c>
      <c r="E268" s="30" t="str">
        <f t="shared" si="27"/>
        <v/>
      </c>
      <c r="F268" s="16"/>
      <c r="G268" s="16"/>
      <c r="H268" s="16"/>
      <c r="I268" s="16"/>
      <c r="J268" s="16"/>
      <c r="K268" s="58"/>
      <c r="L268" s="52"/>
      <c r="M268" s="16"/>
      <c r="N268" s="53" t="str">
        <f t="shared" si="28"/>
        <v/>
      </c>
      <c r="O268" s="16"/>
      <c r="P268" s="69" t="str">
        <f t="shared" si="29"/>
        <v/>
      </c>
      <c r="Q268" s="16"/>
    </row>
    <row r="269" spans="1:17" x14ac:dyDescent="0.2">
      <c r="A269" s="66"/>
      <c r="B269" s="25" t="str">
        <f t="shared" si="24"/>
        <v/>
      </c>
      <c r="C269" s="65" t="str">
        <f t="shared" si="25"/>
        <v/>
      </c>
      <c r="D269" s="25" t="str">
        <f t="shared" si="26"/>
        <v/>
      </c>
      <c r="E269" s="30" t="str">
        <f t="shared" si="27"/>
        <v/>
      </c>
      <c r="F269" s="16"/>
      <c r="G269" s="16"/>
      <c r="H269" s="16"/>
      <c r="I269" s="16"/>
      <c r="J269" s="16"/>
      <c r="K269" s="58"/>
      <c r="L269" s="52"/>
      <c r="M269" s="16"/>
      <c r="N269" s="53" t="str">
        <f t="shared" si="28"/>
        <v/>
      </c>
      <c r="O269" s="16"/>
      <c r="P269" s="69" t="str">
        <f t="shared" si="29"/>
        <v/>
      </c>
      <c r="Q269" s="16"/>
    </row>
    <row r="270" spans="1:17" x14ac:dyDescent="0.2">
      <c r="A270" s="66"/>
      <c r="B270" s="25" t="str">
        <f t="shared" si="24"/>
        <v/>
      </c>
      <c r="C270" s="65" t="str">
        <f t="shared" si="25"/>
        <v/>
      </c>
      <c r="D270" s="25" t="str">
        <f t="shared" si="26"/>
        <v/>
      </c>
      <c r="E270" s="30" t="str">
        <f t="shared" si="27"/>
        <v/>
      </c>
      <c r="F270" s="16"/>
      <c r="G270" s="16"/>
      <c r="H270" s="16"/>
      <c r="I270" s="16"/>
      <c r="J270" s="16"/>
      <c r="K270" s="58"/>
      <c r="L270" s="52"/>
      <c r="M270" s="16"/>
      <c r="N270" s="53" t="str">
        <f t="shared" si="28"/>
        <v/>
      </c>
      <c r="O270" s="16"/>
      <c r="P270" s="69" t="str">
        <f t="shared" si="29"/>
        <v/>
      </c>
      <c r="Q270" s="16"/>
    </row>
    <row r="271" spans="1:17" x14ac:dyDescent="0.2">
      <c r="A271" s="66"/>
      <c r="B271" s="25" t="str">
        <f t="shared" si="24"/>
        <v/>
      </c>
      <c r="C271" s="65" t="str">
        <f t="shared" si="25"/>
        <v/>
      </c>
      <c r="D271" s="25" t="str">
        <f t="shared" si="26"/>
        <v/>
      </c>
      <c r="E271" s="30" t="str">
        <f t="shared" si="27"/>
        <v/>
      </c>
      <c r="F271" s="16"/>
      <c r="G271" s="16"/>
      <c r="H271" s="16"/>
      <c r="I271" s="16"/>
      <c r="J271" s="16"/>
      <c r="K271" s="58"/>
      <c r="L271" s="52"/>
      <c r="M271" s="16"/>
      <c r="N271" s="53" t="str">
        <f t="shared" si="28"/>
        <v/>
      </c>
      <c r="O271" s="16"/>
      <c r="P271" s="69" t="str">
        <f t="shared" si="29"/>
        <v/>
      </c>
      <c r="Q271" s="16"/>
    </row>
    <row r="272" spans="1:17" x14ac:dyDescent="0.2">
      <c r="A272" s="66"/>
      <c r="B272" s="25" t="str">
        <f t="shared" si="24"/>
        <v/>
      </c>
      <c r="C272" s="65" t="str">
        <f t="shared" si="25"/>
        <v/>
      </c>
      <c r="D272" s="25" t="str">
        <f t="shared" si="26"/>
        <v/>
      </c>
      <c r="E272" s="30" t="str">
        <f t="shared" si="27"/>
        <v/>
      </c>
      <c r="F272" s="16"/>
      <c r="G272" s="16"/>
      <c r="H272" s="16"/>
      <c r="I272" s="16"/>
      <c r="J272" s="16"/>
      <c r="K272" s="58"/>
      <c r="L272" s="52"/>
      <c r="M272" s="16"/>
      <c r="N272" s="53" t="str">
        <f t="shared" si="28"/>
        <v/>
      </c>
      <c r="O272" s="16"/>
      <c r="P272" s="69" t="str">
        <f t="shared" si="29"/>
        <v/>
      </c>
      <c r="Q272" s="16"/>
    </row>
    <row r="273" spans="1:17" x14ac:dyDescent="0.2">
      <c r="A273" s="66"/>
      <c r="B273" s="25" t="str">
        <f t="shared" si="24"/>
        <v/>
      </c>
      <c r="C273" s="65" t="str">
        <f t="shared" si="25"/>
        <v/>
      </c>
      <c r="D273" s="25" t="str">
        <f t="shared" si="26"/>
        <v/>
      </c>
      <c r="E273" s="30" t="str">
        <f t="shared" si="27"/>
        <v/>
      </c>
      <c r="F273" s="16"/>
      <c r="G273" s="16"/>
      <c r="H273" s="16"/>
      <c r="I273" s="16"/>
      <c r="J273" s="16"/>
      <c r="K273" s="58"/>
      <c r="L273" s="52"/>
      <c r="M273" s="16"/>
      <c r="N273" s="53" t="str">
        <f t="shared" si="28"/>
        <v/>
      </c>
      <c r="O273" s="16"/>
      <c r="P273" s="69" t="str">
        <f t="shared" si="29"/>
        <v/>
      </c>
      <c r="Q273" s="16"/>
    </row>
    <row r="274" spans="1:17" x14ac:dyDescent="0.2">
      <c r="A274" s="66"/>
      <c r="B274" s="25" t="str">
        <f t="shared" si="24"/>
        <v/>
      </c>
      <c r="C274" s="65" t="str">
        <f t="shared" si="25"/>
        <v/>
      </c>
      <c r="D274" s="25" t="str">
        <f t="shared" si="26"/>
        <v/>
      </c>
      <c r="E274" s="30" t="str">
        <f t="shared" si="27"/>
        <v/>
      </c>
      <c r="F274" s="16"/>
      <c r="G274" s="16"/>
      <c r="H274" s="16"/>
      <c r="I274" s="16"/>
      <c r="J274" s="16"/>
      <c r="K274" s="58"/>
      <c r="L274" s="52"/>
      <c r="M274" s="16"/>
      <c r="N274" s="53" t="str">
        <f t="shared" si="28"/>
        <v/>
      </c>
      <c r="O274" s="16"/>
      <c r="P274" s="69" t="str">
        <f t="shared" si="29"/>
        <v/>
      </c>
      <c r="Q274" s="16"/>
    </row>
    <row r="275" spans="1:17" x14ac:dyDescent="0.2">
      <c r="A275" s="66"/>
      <c r="B275" s="25" t="str">
        <f t="shared" si="24"/>
        <v/>
      </c>
      <c r="C275" s="65" t="str">
        <f t="shared" si="25"/>
        <v/>
      </c>
      <c r="D275" s="25" t="str">
        <f t="shared" si="26"/>
        <v/>
      </c>
      <c r="E275" s="30" t="str">
        <f t="shared" si="27"/>
        <v/>
      </c>
      <c r="F275" s="16"/>
      <c r="G275" s="16"/>
      <c r="H275" s="16"/>
      <c r="I275" s="16"/>
      <c r="J275" s="16"/>
      <c r="K275" s="58"/>
      <c r="L275" s="52"/>
      <c r="M275" s="16"/>
      <c r="N275" s="53" t="str">
        <f t="shared" si="28"/>
        <v/>
      </c>
      <c r="O275" s="16"/>
      <c r="P275" s="69" t="str">
        <f t="shared" si="29"/>
        <v/>
      </c>
      <c r="Q275" s="16"/>
    </row>
    <row r="276" spans="1:17" x14ac:dyDescent="0.2">
      <c r="A276" s="66"/>
      <c r="B276" s="25" t="str">
        <f t="shared" si="24"/>
        <v/>
      </c>
      <c r="C276" s="65" t="str">
        <f t="shared" si="25"/>
        <v/>
      </c>
      <c r="D276" s="25" t="str">
        <f t="shared" si="26"/>
        <v/>
      </c>
      <c r="E276" s="30" t="str">
        <f t="shared" si="27"/>
        <v/>
      </c>
      <c r="F276" s="16"/>
      <c r="G276" s="16"/>
      <c r="H276" s="16"/>
      <c r="I276" s="16"/>
      <c r="J276" s="16"/>
      <c r="K276" s="58"/>
      <c r="L276" s="52"/>
      <c r="M276" s="16"/>
      <c r="N276" s="53" t="str">
        <f t="shared" si="28"/>
        <v/>
      </c>
      <c r="O276" s="16"/>
      <c r="P276" s="69" t="str">
        <f t="shared" si="29"/>
        <v/>
      </c>
      <c r="Q276" s="16"/>
    </row>
    <row r="277" spans="1:17" x14ac:dyDescent="0.2">
      <c r="A277" s="66"/>
      <c r="B277" s="25" t="str">
        <f t="shared" si="24"/>
        <v/>
      </c>
      <c r="C277" s="65" t="str">
        <f t="shared" si="25"/>
        <v/>
      </c>
      <c r="D277" s="25" t="str">
        <f t="shared" si="26"/>
        <v/>
      </c>
      <c r="E277" s="30" t="str">
        <f t="shared" si="27"/>
        <v/>
      </c>
      <c r="F277" s="16"/>
      <c r="G277" s="16"/>
      <c r="H277" s="16"/>
      <c r="I277" s="16"/>
      <c r="J277" s="16"/>
      <c r="K277" s="58"/>
      <c r="L277" s="52"/>
      <c r="M277" s="16"/>
      <c r="N277" s="53" t="str">
        <f t="shared" si="28"/>
        <v/>
      </c>
      <c r="O277" s="16"/>
      <c r="P277" s="69" t="str">
        <f t="shared" si="29"/>
        <v/>
      </c>
      <c r="Q277" s="16"/>
    </row>
    <row r="278" spans="1:17" x14ac:dyDescent="0.2">
      <c r="A278" s="66"/>
      <c r="B278" s="25" t="str">
        <f t="shared" si="24"/>
        <v/>
      </c>
      <c r="C278" s="65" t="str">
        <f t="shared" si="25"/>
        <v/>
      </c>
      <c r="D278" s="25" t="str">
        <f t="shared" si="26"/>
        <v/>
      </c>
      <c r="E278" s="30" t="str">
        <f t="shared" si="27"/>
        <v/>
      </c>
      <c r="F278" s="16"/>
      <c r="G278" s="16"/>
      <c r="H278" s="16"/>
      <c r="I278" s="16"/>
      <c r="J278" s="16"/>
      <c r="K278" s="58"/>
      <c r="L278" s="52"/>
      <c r="M278" s="16"/>
      <c r="N278" s="53" t="str">
        <f t="shared" si="28"/>
        <v/>
      </c>
      <c r="O278" s="16"/>
      <c r="P278" s="69" t="str">
        <f t="shared" si="29"/>
        <v/>
      </c>
      <c r="Q278" s="16"/>
    </row>
    <row r="279" spans="1:17" x14ac:dyDescent="0.2">
      <c r="A279" s="66"/>
      <c r="B279" s="25" t="str">
        <f t="shared" si="24"/>
        <v/>
      </c>
      <c r="C279" s="65" t="str">
        <f t="shared" si="25"/>
        <v/>
      </c>
      <c r="D279" s="25" t="str">
        <f t="shared" si="26"/>
        <v/>
      </c>
      <c r="E279" s="30" t="str">
        <f t="shared" si="27"/>
        <v/>
      </c>
      <c r="F279" s="16"/>
      <c r="G279" s="16"/>
      <c r="H279" s="16"/>
      <c r="I279" s="16"/>
      <c r="J279" s="16"/>
      <c r="K279" s="58"/>
      <c r="L279" s="52"/>
      <c r="M279" s="16"/>
      <c r="N279" s="53" t="str">
        <f t="shared" si="28"/>
        <v/>
      </c>
      <c r="O279" s="16"/>
      <c r="P279" s="69" t="str">
        <f t="shared" si="29"/>
        <v/>
      </c>
      <c r="Q279" s="16"/>
    </row>
    <row r="280" spans="1:17" x14ac:dyDescent="0.2">
      <c r="A280" s="66"/>
      <c r="B280" s="25" t="str">
        <f t="shared" si="24"/>
        <v/>
      </c>
      <c r="C280" s="65" t="str">
        <f t="shared" si="25"/>
        <v/>
      </c>
      <c r="D280" s="25" t="str">
        <f t="shared" si="26"/>
        <v/>
      </c>
      <c r="E280" s="30" t="str">
        <f t="shared" si="27"/>
        <v/>
      </c>
      <c r="F280" s="16"/>
      <c r="G280" s="16"/>
      <c r="H280" s="16"/>
      <c r="I280" s="16"/>
      <c r="J280" s="16"/>
      <c r="K280" s="58"/>
      <c r="L280" s="52"/>
      <c r="M280" s="16"/>
      <c r="N280" s="53" t="str">
        <f t="shared" si="28"/>
        <v/>
      </c>
      <c r="O280" s="16"/>
      <c r="P280" s="69" t="str">
        <f t="shared" si="29"/>
        <v/>
      </c>
      <c r="Q280" s="16"/>
    </row>
    <row r="281" spans="1:17" x14ac:dyDescent="0.2">
      <c r="A281" s="66"/>
      <c r="B281" s="25" t="str">
        <f t="shared" si="24"/>
        <v/>
      </c>
      <c r="C281" s="65" t="str">
        <f t="shared" si="25"/>
        <v/>
      </c>
      <c r="D281" s="25" t="str">
        <f t="shared" si="26"/>
        <v/>
      </c>
      <c r="E281" s="30" t="str">
        <f t="shared" si="27"/>
        <v/>
      </c>
      <c r="F281" s="16"/>
      <c r="G281" s="16"/>
      <c r="H281" s="16"/>
      <c r="I281" s="16"/>
      <c r="J281" s="16"/>
      <c r="K281" s="58"/>
      <c r="L281" s="52"/>
      <c r="M281" s="16"/>
      <c r="N281" s="53" t="str">
        <f t="shared" si="28"/>
        <v/>
      </c>
      <c r="O281" s="16"/>
      <c r="P281" s="69" t="str">
        <f t="shared" si="29"/>
        <v/>
      </c>
      <c r="Q281" s="16"/>
    </row>
    <row r="282" spans="1:17" x14ac:dyDescent="0.2">
      <c r="A282" s="66"/>
      <c r="B282" s="25" t="str">
        <f t="shared" si="24"/>
        <v/>
      </c>
      <c r="C282" s="65" t="str">
        <f t="shared" si="25"/>
        <v/>
      </c>
      <c r="D282" s="25" t="str">
        <f t="shared" si="26"/>
        <v/>
      </c>
      <c r="E282" s="30" t="str">
        <f t="shared" si="27"/>
        <v/>
      </c>
      <c r="F282" s="16"/>
      <c r="G282" s="16"/>
      <c r="H282" s="16"/>
      <c r="I282" s="16"/>
      <c r="J282" s="16"/>
      <c r="K282" s="58"/>
      <c r="L282" s="52"/>
      <c r="M282" s="16"/>
      <c r="N282" s="53" t="str">
        <f t="shared" si="28"/>
        <v/>
      </c>
      <c r="O282" s="16"/>
      <c r="P282" s="69" t="str">
        <f t="shared" si="29"/>
        <v/>
      </c>
      <c r="Q282" s="16"/>
    </row>
    <row r="283" spans="1:17" x14ac:dyDescent="0.2">
      <c r="A283" s="66"/>
      <c r="B283" s="25" t="str">
        <f t="shared" si="24"/>
        <v/>
      </c>
      <c r="C283" s="65" t="str">
        <f t="shared" si="25"/>
        <v/>
      </c>
      <c r="D283" s="25" t="str">
        <f t="shared" si="26"/>
        <v/>
      </c>
      <c r="E283" s="30" t="str">
        <f t="shared" si="27"/>
        <v/>
      </c>
      <c r="F283" s="16"/>
      <c r="G283" s="16"/>
      <c r="H283" s="16"/>
      <c r="I283" s="16"/>
      <c r="J283" s="16"/>
      <c r="K283" s="58"/>
      <c r="L283" s="52"/>
      <c r="M283" s="16"/>
      <c r="N283" s="53" t="str">
        <f t="shared" si="28"/>
        <v/>
      </c>
      <c r="O283" s="16"/>
      <c r="P283" s="69" t="str">
        <f t="shared" si="29"/>
        <v/>
      </c>
      <c r="Q283" s="16"/>
    </row>
    <row r="284" spans="1:17" x14ac:dyDescent="0.2">
      <c r="A284" s="66"/>
      <c r="B284" s="25" t="str">
        <f t="shared" si="24"/>
        <v/>
      </c>
      <c r="C284" s="65" t="str">
        <f t="shared" si="25"/>
        <v/>
      </c>
      <c r="D284" s="25" t="str">
        <f t="shared" si="26"/>
        <v/>
      </c>
      <c r="E284" s="30" t="str">
        <f t="shared" si="27"/>
        <v/>
      </c>
      <c r="F284" s="16"/>
      <c r="G284" s="16"/>
      <c r="H284" s="16"/>
      <c r="I284" s="16"/>
      <c r="J284" s="16"/>
      <c r="K284" s="58"/>
      <c r="L284" s="52"/>
      <c r="M284" s="16"/>
      <c r="N284" s="53" t="str">
        <f t="shared" si="28"/>
        <v/>
      </c>
      <c r="O284" s="16"/>
      <c r="P284" s="69" t="str">
        <f t="shared" si="29"/>
        <v/>
      </c>
      <c r="Q284" s="16"/>
    </row>
    <row r="285" spans="1:17" x14ac:dyDescent="0.2">
      <c r="A285" s="66"/>
      <c r="B285" s="25" t="str">
        <f t="shared" si="24"/>
        <v/>
      </c>
      <c r="C285" s="65" t="str">
        <f t="shared" si="25"/>
        <v/>
      </c>
      <c r="D285" s="25" t="str">
        <f t="shared" si="26"/>
        <v/>
      </c>
      <c r="E285" s="30" t="str">
        <f t="shared" si="27"/>
        <v/>
      </c>
      <c r="F285" s="16"/>
      <c r="G285" s="16"/>
      <c r="H285" s="16"/>
      <c r="I285" s="16"/>
      <c r="J285" s="16"/>
      <c r="K285" s="58"/>
      <c r="L285" s="52"/>
      <c r="M285" s="16"/>
      <c r="N285" s="53" t="str">
        <f t="shared" si="28"/>
        <v/>
      </c>
      <c r="O285" s="16"/>
      <c r="P285" s="69" t="str">
        <f t="shared" si="29"/>
        <v/>
      </c>
      <c r="Q285" s="16"/>
    </row>
    <row r="286" spans="1:17" x14ac:dyDescent="0.2">
      <c r="A286" s="66"/>
      <c r="B286" s="25" t="str">
        <f t="shared" si="24"/>
        <v/>
      </c>
      <c r="C286" s="65" t="str">
        <f t="shared" si="25"/>
        <v/>
      </c>
      <c r="D286" s="25" t="str">
        <f t="shared" si="26"/>
        <v/>
      </c>
      <c r="E286" s="30" t="str">
        <f t="shared" si="27"/>
        <v/>
      </c>
      <c r="F286" s="16"/>
      <c r="G286" s="16"/>
      <c r="H286" s="16"/>
      <c r="I286" s="16"/>
      <c r="J286" s="16"/>
      <c r="K286" s="58"/>
      <c r="L286" s="52"/>
      <c r="M286" s="16"/>
      <c r="N286" s="53" t="str">
        <f t="shared" si="28"/>
        <v/>
      </c>
      <c r="O286" s="16"/>
      <c r="P286" s="69" t="str">
        <f t="shared" si="29"/>
        <v/>
      </c>
      <c r="Q286" s="16"/>
    </row>
    <row r="287" spans="1:17" x14ac:dyDescent="0.2">
      <c r="A287" s="66"/>
      <c r="B287" s="25" t="str">
        <f t="shared" si="24"/>
        <v/>
      </c>
      <c r="C287" s="65" t="str">
        <f t="shared" si="25"/>
        <v/>
      </c>
      <c r="D287" s="25" t="str">
        <f t="shared" si="26"/>
        <v/>
      </c>
      <c r="E287" s="30" t="str">
        <f t="shared" si="27"/>
        <v/>
      </c>
      <c r="F287" s="16"/>
      <c r="G287" s="16"/>
      <c r="H287" s="16"/>
      <c r="I287" s="16"/>
      <c r="J287" s="16"/>
      <c r="K287" s="58"/>
      <c r="L287" s="52"/>
      <c r="M287" s="16"/>
      <c r="N287" s="53" t="str">
        <f t="shared" si="28"/>
        <v/>
      </c>
      <c r="O287" s="16"/>
      <c r="P287" s="69" t="str">
        <f t="shared" si="29"/>
        <v/>
      </c>
      <c r="Q287" s="16"/>
    </row>
    <row r="288" spans="1:17" x14ac:dyDescent="0.2">
      <c r="A288" s="66"/>
      <c r="B288" s="25" t="str">
        <f t="shared" si="24"/>
        <v/>
      </c>
      <c r="C288" s="65" t="str">
        <f t="shared" si="25"/>
        <v/>
      </c>
      <c r="D288" s="25" t="str">
        <f t="shared" si="26"/>
        <v/>
      </c>
      <c r="E288" s="30" t="str">
        <f t="shared" si="27"/>
        <v/>
      </c>
      <c r="F288" s="16"/>
      <c r="G288" s="16"/>
      <c r="H288" s="16"/>
      <c r="I288" s="16"/>
      <c r="J288" s="16"/>
      <c r="K288" s="58"/>
      <c r="L288" s="52"/>
      <c r="M288" s="16"/>
      <c r="N288" s="53" t="str">
        <f t="shared" si="28"/>
        <v/>
      </c>
      <c r="O288" s="16"/>
      <c r="P288" s="69" t="str">
        <f t="shared" si="29"/>
        <v/>
      </c>
      <c r="Q288" s="16"/>
    </row>
    <row r="289" spans="1:17" x14ac:dyDescent="0.2">
      <c r="A289" s="66"/>
      <c r="B289" s="25" t="str">
        <f t="shared" si="24"/>
        <v/>
      </c>
      <c r="C289" s="65" t="str">
        <f t="shared" si="25"/>
        <v/>
      </c>
      <c r="D289" s="25" t="str">
        <f t="shared" si="26"/>
        <v/>
      </c>
      <c r="E289" s="30" t="str">
        <f t="shared" si="27"/>
        <v/>
      </c>
      <c r="F289" s="16"/>
      <c r="G289" s="16"/>
      <c r="H289" s="16"/>
      <c r="I289" s="16"/>
      <c r="J289" s="16"/>
      <c r="K289" s="58"/>
      <c r="L289" s="52"/>
      <c r="M289" s="16"/>
      <c r="N289" s="53" t="str">
        <f t="shared" si="28"/>
        <v/>
      </c>
      <c r="O289" s="16"/>
      <c r="P289" s="69" t="str">
        <f t="shared" si="29"/>
        <v/>
      </c>
      <c r="Q289" s="16"/>
    </row>
    <row r="290" spans="1:17" x14ac:dyDescent="0.2">
      <c r="A290" s="66"/>
      <c r="B290" s="25" t="str">
        <f t="shared" si="24"/>
        <v/>
      </c>
      <c r="C290" s="65" t="str">
        <f t="shared" si="25"/>
        <v/>
      </c>
      <c r="D290" s="25" t="str">
        <f t="shared" si="26"/>
        <v/>
      </c>
      <c r="E290" s="30" t="str">
        <f t="shared" si="27"/>
        <v/>
      </c>
      <c r="F290" s="16"/>
      <c r="G290" s="16"/>
      <c r="H290" s="16"/>
      <c r="I290" s="16"/>
      <c r="J290" s="16"/>
      <c r="K290" s="58"/>
      <c r="L290" s="52"/>
      <c r="M290" s="16"/>
      <c r="N290" s="53" t="str">
        <f t="shared" si="28"/>
        <v/>
      </c>
      <c r="O290" s="16"/>
      <c r="P290" s="69" t="str">
        <f t="shared" si="29"/>
        <v/>
      </c>
      <c r="Q290" s="16"/>
    </row>
    <row r="291" spans="1:17" x14ac:dyDescent="0.2">
      <c r="A291" s="66"/>
      <c r="B291" s="25" t="str">
        <f t="shared" si="24"/>
        <v/>
      </c>
      <c r="C291" s="65" t="str">
        <f t="shared" si="25"/>
        <v/>
      </c>
      <c r="D291" s="25" t="str">
        <f t="shared" si="26"/>
        <v/>
      </c>
      <c r="E291" s="30" t="str">
        <f t="shared" si="27"/>
        <v/>
      </c>
      <c r="F291" s="16"/>
      <c r="G291" s="16"/>
      <c r="H291" s="16"/>
      <c r="I291" s="16"/>
      <c r="J291" s="16"/>
      <c r="K291" s="58"/>
      <c r="L291" s="52"/>
      <c r="M291" s="16"/>
      <c r="N291" s="53" t="str">
        <f t="shared" si="28"/>
        <v/>
      </c>
      <c r="O291" s="16"/>
      <c r="P291" s="69" t="str">
        <f t="shared" si="29"/>
        <v/>
      </c>
      <c r="Q291" s="16"/>
    </row>
    <row r="292" spans="1:17" x14ac:dyDescent="0.2">
      <c r="A292" s="66"/>
      <c r="B292" s="25" t="str">
        <f t="shared" si="24"/>
        <v/>
      </c>
      <c r="C292" s="65" t="str">
        <f t="shared" si="25"/>
        <v/>
      </c>
      <c r="D292" s="25" t="str">
        <f t="shared" si="26"/>
        <v/>
      </c>
      <c r="E292" s="30" t="str">
        <f t="shared" si="27"/>
        <v/>
      </c>
      <c r="F292" s="16"/>
      <c r="G292" s="16"/>
      <c r="H292" s="16"/>
      <c r="I292" s="16"/>
      <c r="J292" s="16"/>
      <c r="K292" s="58"/>
      <c r="L292" s="52"/>
      <c r="M292" s="16"/>
      <c r="N292" s="53" t="str">
        <f t="shared" si="28"/>
        <v/>
      </c>
      <c r="O292" s="16"/>
      <c r="P292" s="69" t="str">
        <f t="shared" si="29"/>
        <v/>
      </c>
      <c r="Q292" s="16"/>
    </row>
    <row r="293" spans="1:17" x14ac:dyDescent="0.2">
      <c r="A293" s="66"/>
      <c r="B293" s="25" t="str">
        <f t="shared" si="24"/>
        <v/>
      </c>
      <c r="C293" s="65" t="str">
        <f t="shared" si="25"/>
        <v/>
      </c>
      <c r="D293" s="25" t="str">
        <f t="shared" si="26"/>
        <v/>
      </c>
      <c r="E293" s="30" t="str">
        <f t="shared" si="27"/>
        <v/>
      </c>
      <c r="F293" s="16"/>
      <c r="G293" s="16"/>
      <c r="H293" s="16"/>
      <c r="I293" s="16"/>
      <c r="J293" s="16"/>
      <c r="K293" s="58"/>
      <c r="L293" s="52"/>
      <c r="M293" s="16"/>
      <c r="N293" s="53" t="str">
        <f t="shared" si="28"/>
        <v/>
      </c>
      <c r="O293" s="16"/>
      <c r="P293" s="69" t="str">
        <f t="shared" si="29"/>
        <v/>
      </c>
      <c r="Q293" s="16"/>
    </row>
    <row r="294" spans="1:17" x14ac:dyDescent="0.2">
      <c r="A294" s="66"/>
      <c r="B294" s="25" t="str">
        <f t="shared" si="24"/>
        <v/>
      </c>
      <c r="C294" s="65" t="str">
        <f t="shared" si="25"/>
        <v/>
      </c>
      <c r="D294" s="25" t="str">
        <f t="shared" si="26"/>
        <v/>
      </c>
      <c r="E294" s="30" t="str">
        <f t="shared" si="27"/>
        <v/>
      </c>
      <c r="F294" s="16"/>
      <c r="G294" s="16"/>
      <c r="H294" s="16"/>
      <c r="I294" s="16"/>
      <c r="J294" s="16"/>
      <c r="K294" s="58"/>
      <c r="L294" s="52"/>
      <c r="M294" s="16"/>
      <c r="N294" s="53" t="str">
        <f t="shared" si="28"/>
        <v/>
      </c>
      <c r="O294" s="16"/>
      <c r="P294" s="69" t="str">
        <f t="shared" si="29"/>
        <v/>
      </c>
      <c r="Q294" s="16"/>
    </row>
    <row r="295" spans="1:17" x14ac:dyDescent="0.2">
      <c r="A295" s="66"/>
      <c r="B295" s="25" t="str">
        <f t="shared" si="24"/>
        <v/>
      </c>
      <c r="C295" s="65" t="str">
        <f t="shared" si="25"/>
        <v/>
      </c>
      <c r="D295" s="25" t="str">
        <f t="shared" si="26"/>
        <v/>
      </c>
      <c r="E295" s="30" t="str">
        <f t="shared" si="27"/>
        <v/>
      </c>
      <c r="F295" s="16"/>
      <c r="G295" s="16"/>
      <c r="H295" s="16"/>
      <c r="I295" s="16"/>
      <c r="J295" s="16"/>
      <c r="K295" s="58"/>
      <c r="L295" s="52"/>
      <c r="M295" s="16"/>
      <c r="N295" s="53" t="str">
        <f t="shared" si="28"/>
        <v/>
      </c>
      <c r="O295" s="16"/>
      <c r="P295" s="69" t="str">
        <f t="shared" si="29"/>
        <v/>
      </c>
      <c r="Q295" s="16"/>
    </row>
    <row r="296" spans="1:17" x14ac:dyDescent="0.2">
      <c r="A296" s="66"/>
      <c r="B296" s="25" t="str">
        <f t="shared" si="24"/>
        <v/>
      </c>
      <c r="C296" s="65" t="str">
        <f t="shared" si="25"/>
        <v/>
      </c>
      <c r="D296" s="25" t="str">
        <f t="shared" si="26"/>
        <v/>
      </c>
      <c r="E296" s="30" t="str">
        <f t="shared" si="27"/>
        <v/>
      </c>
      <c r="F296" s="16"/>
      <c r="G296" s="16"/>
      <c r="H296" s="16"/>
      <c r="I296" s="16"/>
      <c r="J296" s="16"/>
      <c r="K296" s="58"/>
      <c r="L296" s="52"/>
      <c r="M296" s="16"/>
      <c r="N296" s="53" t="str">
        <f t="shared" si="28"/>
        <v/>
      </c>
      <c r="O296" s="16"/>
      <c r="P296" s="69" t="str">
        <f t="shared" si="29"/>
        <v/>
      </c>
      <c r="Q296" s="16"/>
    </row>
    <row r="297" spans="1:17" x14ac:dyDescent="0.2">
      <c r="A297" s="66"/>
      <c r="B297" s="25" t="str">
        <f t="shared" si="24"/>
        <v/>
      </c>
      <c r="C297" s="65" t="str">
        <f t="shared" si="25"/>
        <v/>
      </c>
      <c r="D297" s="25" t="str">
        <f t="shared" si="26"/>
        <v/>
      </c>
      <c r="E297" s="30" t="str">
        <f t="shared" si="27"/>
        <v/>
      </c>
      <c r="F297" s="16"/>
      <c r="G297" s="16"/>
      <c r="H297" s="16"/>
      <c r="I297" s="16"/>
      <c r="J297" s="16"/>
      <c r="K297" s="58"/>
      <c r="L297" s="52"/>
      <c r="M297" s="16"/>
      <c r="N297" s="53" t="str">
        <f t="shared" si="28"/>
        <v/>
      </c>
      <c r="O297" s="16"/>
      <c r="P297" s="69" t="str">
        <f t="shared" si="29"/>
        <v/>
      </c>
      <c r="Q297" s="16"/>
    </row>
    <row r="298" spans="1:17" x14ac:dyDescent="0.2">
      <c r="A298" s="66"/>
      <c r="B298" s="25" t="str">
        <f t="shared" si="24"/>
        <v/>
      </c>
      <c r="C298" s="65" t="str">
        <f t="shared" si="25"/>
        <v/>
      </c>
      <c r="D298" s="25" t="str">
        <f t="shared" si="26"/>
        <v/>
      </c>
      <c r="E298" s="30" t="str">
        <f t="shared" si="27"/>
        <v/>
      </c>
      <c r="F298" s="16"/>
      <c r="G298" s="16"/>
      <c r="H298" s="16"/>
      <c r="I298" s="16"/>
      <c r="J298" s="16"/>
      <c r="K298" s="58"/>
      <c r="L298" s="52"/>
      <c r="M298" s="16"/>
      <c r="N298" s="53" t="str">
        <f t="shared" si="28"/>
        <v/>
      </c>
      <c r="O298" s="16"/>
      <c r="P298" s="69" t="str">
        <f t="shared" si="29"/>
        <v/>
      </c>
      <c r="Q298" s="16"/>
    </row>
    <row r="299" spans="1:17" x14ac:dyDescent="0.2">
      <c r="A299" s="66"/>
      <c r="B299" s="25" t="str">
        <f t="shared" si="24"/>
        <v/>
      </c>
      <c r="C299" s="65" t="str">
        <f t="shared" si="25"/>
        <v/>
      </c>
      <c r="D299" s="25" t="str">
        <f t="shared" si="26"/>
        <v/>
      </c>
      <c r="E299" s="30" t="str">
        <f t="shared" si="27"/>
        <v/>
      </c>
      <c r="F299" s="16"/>
      <c r="G299" s="16"/>
      <c r="H299" s="16"/>
      <c r="I299" s="16"/>
      <c r="J299" s="16"/>
      <c r="K299" s="58"/>
      <c r="L299" s="52"/>
      <c r="M299" s="16"/>
      <c r="N299" s="53" t="str">
        <f t="shared" si="28"/>
        <v/>
      </c>
      <c r="O299" s="16"/>
      <c r="P299" s="69" t="str">
        <f t="shared" si="29"/>
        <v/>
      </c>
      <c r="Q299" s="16"/>
    </row>
    <row r="300" spans="1:17" x14ac:dyDescent="0.2">
      <c r="A300" s="66"/>
      <c r="B300" s="25" t="str">
        <f t="shared" si="24"/>
        <v/>
      </c>
      <c r="C300" s="65" t="str">
        <f t="shared" si="25"/>
        <v/>
      </c>
      <c r="D300" s="25" t="str">
        <f t="shared" si="26"/>
        <v/>
      </c>
      <c r="E300" s="30" t="str">
        <f t="shared" si="27"/>
        <v/>
      </c>
      <c r="F300" s="16"/>
      <c r="G300" s="16"/>
      <c r="H300" s="16"/>
      <c r="I300" s="16"/>
      <c r="J300" s="16"/>
      <c r="K300" s="58"/>
      <c r="L300" s="52"/>
      <c r="M300" s="16"/>
      <c r="N300" s="53" t="str">
        <f t="shared" si="28"/>
        <v/>
      </c>
      <c r="O300" s="16"/>
      <c r="P300" s="69" t="str">
        <f t="shared" si="29"/>
        <v/>
      </c>
      <c r="Q300" s="16"/>
    </row>
    <row r="301" spans="1:17" x14ac:dyDescent="0.2">
      <c r="A301" s="66"/>
      <c r="B301" s="25" t="str">
        <f t="shared" si="24"/>
        <v/>
      </c>
      <c r="C301" s="65" t="str">
        <f t="shared" si="25"/>
        <v/>
      </c>
      <c r="D301" s="25" t="str">
        <f t="shared" si="26"/>
        <v/>
      </c>
      <c r="E301" s="30" t="str">
        <f t="shared" si="27"/>
        <v/>
      </c>
      <c r="F301" s="16"/>
      <c r="G301" s="16"/>
      <c r="H301" s="16"/>
      <c r="I301" s="16"/>
      <c r="J301" s="16"/>
      <c r="K301" s="58"/>
      <c r="L301" s="52"/>
      <c r="M301" s="16"/>
      <c r="N301" s="53" t="str">
        <f t="shared" si="28"/>
        <v/>
      </c>
      <c r="O301" s="16"/>
      <c r="P301" s="69" t="str">
        <f t="shared" si="29"/>
        <v/>
      </c>
      <c r="Q301" s="16"/>
    </row>
    <row r="302" spans="1:17" x14ac:dyDescent="0.2">
      <c r="A302" s="66"/>
      <c r="B302" s="25" t="str">
        <f t="shared" si="24"/>
        <v/>
      </c>
      <c r="C302" s="65" t="str">
        <f t="shared" si="25"/>
        <v/>
      </c>
      <c r="D302" s="25" t="str">
        <f t="shared" si="26"/>
        <v/>
      </c>
      <c r="E302" s="30" t="str">
        <f t="shared" si="27"/>
        <v/>
      </c>
      <c r="F302" s="16"/>
      <c r="G302" s="16"/>
      <c r="H302" s="16"/>
      <c r="I302" s="16"/>
      <c r="J302" s="16"/>
      <c r="K302" s="58"/>
      <c r="L302" s="52"/>
      <c r="M302" s="16"/>
      <c r="N302" s="53" t="str">
        <f t="shared" si="28"/>
        <v/>
      </c>
      <c r="O302" s="16"/>
      <c r="P302" s="69" t="str">
        <f t="shared" si="29"/>
        <v/>
      </c>
      <c r="Q302" s="16"/>
    </row>
    <row r="303" spans="1:17" x14ac:dyDescent="0.2">
      <c r="A303" s="66"/>
      <c r="B303" s="25" t="str">
        <f t="shared" si="24"/>
        <v/>
      </c>
      <c r="C303" s="65" t="str">
        <f t="shared" si="25"/>
        <v/>
      </c>
      <c r="D303" s="25" t="str">
        <f t="shared" si="26"/>
        <v/>
      </c>
      <c r="E303" s="30" t="str">
        <f t="shared" si="27"/>
        <v/>
      </c>
      <c r="F303" s="16"/>
      <c r="G303" s="16"/>
      <c r="H303" s="16"/>
      <c r="I303" s="16"/>
      <c r="J303" s="16"/>
      <c r="K303" s="58"/>
      <c r="L303" s="52"/>
      <c r="M303" s="16"/>
      <c r="N303" s="53" t="str">
        <f t="shared" si="28"/>
        <v/>
      </c>
      <c r="O303" s="16"/>
      <c r="P303" s="69" t="str">
        <f t="shared" si="29"/>
        <v/>
      </c>
      <c r="Q303" s="16"/>
    </row>
    <row r="304" spans="1:17" x14ac:dyDescent="0.2">
      <c r="A304" s="66"/>
      <c r="B304" s="25" t="str">
        <f t="shared" si="24"/>
        <v/>
      </c>
      <c r="C304" s="65" t="str">
        <f t="shared" si="25"/>
        <v/>
      </c>
      <c r="D304" s="25" t="str">
        <f t="shared" si="26"/>
        <v/>
      </c>
      <c r="E304" s="30" t="str">
        <f t="shared" si="27"/>
        <v/>
      </c>
      <c r="F304" s="16"/>
      <c r="G304" s="16"/>
      <c r="H304" s="16"/>
      <c r="I304" s="16"/>
      <c r="J304" s="16"/>
      <c r="K304" s="58"/>
      <c r="L304" s="52"/>
      <c r="M304" s="16"/>
      <c r="N304" s="53" t="str">
        <f t="shared" si="28"/>
        <v/>
      </c>
      <c r="O304" s="16"/>
      <c r="P304" s="69" t="str">
        <f t="shared" si="29"/>
        <v/>
      </c>
      <c r="Q304" s="16"/>
    </row>
    <row r="305" spans="1:17" x14ac:dyDescent="0.2">
      <c r="A305" s="66"/>
      <c r="B305" s="25" t="str">
        <f t="shared" si="24"/>
        <v/>
      </c>
      <c r="C305" s="65" t="str">
        <f t="shared" si="25"/>
        <v/>
      </c>
      <c r="D305" s="25" t="str">
        <f t="shared" si="26"/>
        <v/>
      </c>
      <c r="E305" s="30" t="str">
        <f t="shared" si="27"/>
        <v/>
      </c>
      <c r="F305" s="16"/>
      <c r="G305" s="16"/>
      <c r="H305" s="16"/>
      <c r="I305" s="16"/>
      <c r="J305" s="16"/>
      <c r="K305" s="58"/>
      <c r="L305" s="52"/>
      <c r="M305" s="16"/>
      <c r="N305" s="53" t="str">
        <f t="shared" si="28"/>
        <v/>
      </c>
      <c r="O305" s="16"/>
      <c r="P305" s="69" t="str">
        <f t="shared" si="29"/>
        <v/>
      </c>
      <c r="Q305" s="16"/>
    </row>
    <row r="306" spans="1:17" x14ac:dyDescent="0.2">
      <c r="A306" s="66"/>
      <c r="B306" s="25" t="str">
        <f t="shared" si="24"/>
        <v/>
      </c>
      <c r="C306" s="65" t="str">
        <f t="shared" si="25"/>
        <v/>
      </c>
      <c r="D306" s="25" t="str">
        <f t="shared" si="26"/>
        <v/>
      </c>
      <c r="E306" s="30" t="str">
        <f t="shared" si="27"/>
        <v/>
      </c>
      <c r="F306" s="16"/>
      <c r="G306" s="16"/>
      <c r="H306" s="16"/>
      <c r="I306" s="16"/>
      <c r="J306" s="16"/>
      <c r="K306" s="58"/>
      <c r="L306" s="52"/>
      <c r="M306" s="16"/>
      <c r="N306" s="53" t="str">
        <f t="shared" si="28"/>
        <v/>
      </c>
      <c r="O306" s="16"/>
      <c r="P306" s="69" t="str">
        <f t="shared" si="29"/>
        <v/>
      </c>
      <c r="Q306" s="16"/>
    </row>
    <row r="307" spans="1:17" x14ac:dyDescent="0.2">
      <c r="A307" s="66"/>
      <c r="B307" s="25" t="str">
        <f t="shared" si="24"/>
        <v/>
      </c>
      <c r="C307" s="65" t="str">
        <f t="shared" si="25"/>
        <v/>
      </c>
      <c r="D307" s="25" t="str">
        <f t="shared" si="26"/>
        <v/>
      </c>
      <c r="E307" s="30" t="str">
        <f t="shared" si="27"/>
        <v/>
      </c>
      <c r="F307" s="16"/>
      <c r="G307" s="16"/>
      <c r="H307" s="16"/>
      <c r="I307" s="16"/>
      <c r="J307" s="16"/>
      <c r="K307" s="58"/>
      <c r="L307" s="52"/>
      <c r="M307" s="16"/>
      <c r="N307" s="53" t="str">
        <f t="shared" si="28"/>
        <v/>
      </c>
      <c r="O307" s="16"/>
      <c r="P307" s="69" t="str">
        <f t="shared" si="29"/>
        <v/>
      </c>
      <c r="Q307" s="16"/>
    </row>
    <row r="308" spans="1:17" x14ac:dyDescent="0.2">
      <c r="A308" s="66"/>
      <c r="B308" s="25" t="str">
        <f t="shared" si="24"/>
        <v/>
      </c>
      <c r="C308" s="65" t="str">
        <f t="shared" si="25"/>
        <v/>
      </c>
      <c r="D308" s="25" t="str">
        <f t="shared" si="26"/>
        <v/>
      </c>
      <c r="E308" s="30" t="str">
        <f t="shared" si="27"/>
        <v/>
      </c>
      <c r="F308" s="16"/>
      <c r="G308" s="16"/>
      <c r="H308" s="16"/>
      <c r="I308" s="16"/>
      <c r="J308" s="16"/>
      <c r="K308" s="58"/>
      <c r="L308" s="52"/>
      <c r="M308" s="16"/>
      <c r="N308" s="53" t="str">
        <f t="shared" si="28"/>
        <v/>
      </c>
      <c r="O308" s="16"/>
      <c r="P308" s="69" t="str">
        <f t="shared" si="29"/>
        <v/>
      </c>
      <c r="Q308" s="16"/>
    </row>
    <row r="309" spans="1:17" x14ac:dyDescent="0.2">
      <c r="A309" s="66"/>
      <c r="B309" s="25" t="str">
        <f t="shared" si="24"/>
        <v/>
      </c>
      <c r="C309" s="65" t="str">
        <f t="shared" si="25"/>
        <v/>
      </c>
      <c r="D309" s="25" t="str">
        <f t="shared" si="26"/>
        <v/>
      </c>
      <c r="E309" s="30" t="str">
        <f t="shared" si="27"/>
        <v/>
      </c>
      <c r="F309" s="16"/>
      <c r="G309" s="16"/>
      <c r="H309" s="16"/>
      <c r="I309" s="16"/>
      <c r="J309" s="16"/>
      <c r="K309" s="58"/>
      <c r="L309" s="52"/>
      <c r="M309" s="16"/>
      <c r="N309" s="53" t="str">
        <f t="shared" si="28"/>
        <v/>
      </c>
      <c r="O309" s="16"/>
      <c r="P309" s="69" t="str">
        <f t="shared" si="29"/>
        <v/>
      </c>
      <c r="Q309" s="16"/>
    </row>
    <row r="310" spans="1:17" x14ac:dyDescent="0.2">
      <c r="A310" s="66"/>
      <c r="B310" s="25" t="str">
        <f t="shared" si="24"/>
        <v/>
      </c>
      <c r="C310" s="65" t="str">
        <f t="shared" si="25"/>
        <v/>
      </c>
      <c r="D310" s="25" t="str">
        <f t="shared" si="26"/>
        <v/>
      </c>
      <c r="E310" s="30" t="str">
        <f t="shared" si="27"/>
        <v/>
      </c>
      <c r="F310" s="16"/>
      <c r="G310" s="16"/>
      <c r="H310" s="16"/>
      <c r="I310" s="16"/>
      <c r="J310" s="16"/>
      <c r="K310" s="58"/>
      <c r="L310" s="52"/>
      <c r="M310" s="16"/>
      <c r="N310" s="53" t="str">
        <f t="shared" si="28"/>
        <v/>
      </c>
      <c r="O310" s="16"/>
      <c r="P310" s="69" t="str">
        <f t="shared" si="29"/>
        <v/>
      </c>
      <c r="Q310" s="16"/>
    </row>
    <row r="311" spans="1:17" x14ac:dyDescent="0.2">
      <c r="A311" s="66"/>
      <c r="B311" s="25" t="str">
        <f t="shared" si="24"/>
        <v/>
      </c>
      <c r="C311" s="65" t="str">
        <f t="shared" si="25"/>
        <v/>
      </c>
      <c r="D311" s="25" t="str">
        <f t="shared" si="26"/>
        <v/>
      </c>
      <c r="E311" s="30" t="str">
        <f t="shared" si="27"/>
        <v/>
      </c>
      <c r="F311" s="16"/>
      <c r="G311" s="16"/>
      <c r="H311" s="16"/>
      <c r="I311" s="16"/>
      <c r="J311" s="16"/>
      <c r="K311" s="58"/>
      <c r="L311" s="52"/>
      <c r="M311" s="16"/>
      <c r="N311" s="53" t="str">
        <f t="shared" si="28"/>
        <v/>
      </c>
      <c r="O311" s="16"/>
      <c r="P311" s="69" t="str">
        <f t="shared" si="29"/>
        <v/>
      </c>
      <c r="Q311" s="16"/>
    </row>
    <row r="312" spans="1:17" x14ac:dyDescent="0.2">
      <c r="A312" s="66"/>
      <c r="B312" s="25" t="str">
        <f t="shared" si="24"/>
        <v/>
      </c>
      <c r="C312" s="65" t="str">
        <f t="shared" si="25"/>
        <v/>
      </c>
      <c r="D312" s="25" t="str">
        <f t="shared" si="26"/>
        <v/>
      </c>
      <c r="E312" s="30" t="str">
        <f t="shared" si="27"/>
        <v/>
      </c>
      <c r="F312" s="16"/>
      <c r="G312" s="16"/>
      <c r="H312" s="16"/>
      <c r="I312" s="16"/>
      <c r="J312" s="16"/>
      <c r="K312" s="58"/>
      <c r="L312" s="52"/>
      <c r="M312" s="16"/>
      <c r="N312" s="53" t="str">
        <f t="shared" si="28"/>
        <v/>
      </c>
      <c r="O312" s="16"/>
      <c r="P312" s="69" t="str">
        <f t="shared" si="29"/>
        <v/>
      </c>
      <c r="Q312" s="16"/>
    </row>
    <row r="313" spans="1:17" x14ac:dyDescent="0.2">
      <c r="A313" s="66"/>
      <c r="B313" s="25" t="str">
        <f t="shared" si="24"/>
        <v/>
      </c>
      <c r="C313" s="65" t="str">
        <f t="shared" si="25"/>
        <v/>
      </c>
      <c r="D313" s="25" t="str">
        <f t="shared" si="26"/>
        <v/>
      </c>
      <c r="E313" s="30" t="str">
        <f t="shared" si="27"/>
        <v/>
      </c>
      <c r="F313" s="16"/>
      <c r="G313" s="16"/>
      <c r="H313" s="16"/>
      <c r="I313" s="16"/>
      <c r="J313" s="16"/>
      <c r="K313" s="58"/>
      <c r="L313" s="52"/>
      <c r="M313" s="16"/>
      <c r="N313" s="53" t="str">
        <f t="shared" si="28"/>
        <v/>
      </c>
      <c r="O313" s="16"/>
      <c r="P313" s="69" t="str">
        <f t="shared" si="29"/>
        <v/>
      </c>
      <c r="Q313" s="16"/>
    </row>
    <row r="314" spans="1:17" x14ac:dyDescent="0.2">
      <c r="A314" s="66"/>
      <c r="B314" s="25" t="str">
        <f t="shared" si="24"/>
        <v/>
      </c>
      <c r="C314" s="65" t="str">
        <f t="shared" si="25"/>
        <v/>
      </c>
      <c r="D314" s="25" t="str">
        <f t="shared" si="26"/>
        <v/>
      </c>
      <c r="E314" s="30" t="str">
        <f t="shared" si="27"/>
        <v/>
      </c>
      <c r="F314" s="16"/>
      <c r="G314" s="16"/>
      <c r="H314" s="16"/>
      <c r="I314" s="16"/>
      <c r="J314" s="16"/>
      <c r="K314" s="58"/>
      <c r="L314" s="52"/>
      <c r="M314" s="16"/>
      <c r="N314" s="53" t="str">
        <f t="shared" si="28"/>
        <v/>
      </c>
      <c r="O314" s="16"/>
      <c r="P314" s="69" t="str">
        <f t="shared" si="29"/>
        <v/>
      </c>
      <c r="Q314" s="16"/>
    </row>
    <row r="315" spans="1:17" x14ac:dyDescent="0.2">
      <c r="A315" s="66"/>
      <c r="B315" s="25" t="str">
        <f t="shared" si="24"/>
        <v/>
      </c>
      <c r="C315" s="65" t="str">
        <f t="shared" si="25"/>
        <v/>
      </c>
      <c r="D315" s="25" t="str">
        <f t="shared" si="26"/>
        <v/>
      </c>
      <c r="E315" s="30" t="str">
        <f t="shared" si="27"/>
        <v/>
      </c>
      <c r="F315" s="16"/>
      <c r="G315" s="16"/>
      <c r="H315" s="16"/>
      <c r="I315" s="16"/>
      <c r="J315" s="16"/>
      <c r="K315" s="58"/>
      <c r="L315" s="52"/>
      <c r="M315" s="16"/>
      <c r="N315" s="53" t="str">
        <f t="shared" si="28"/>
        <v/>
      </c>
      <c r="O315" s="16"/>
      <c r="P315" s="69" t="str">
        <f t="shared" si="29"/>
        <v/>
      </c>
      <c r="Q315" s="16"/>
    </row>
    <row r="316" spans="1:17" x14ac:dyDescent="0.2">
      <c r="A316" s="66"/>
      <c r="B316" s="25" t="str">
        <f t="shared" si="24"/>
        <v/>
      </c>
      <c r="C316" s="65" t="str">
        <f t="shared" si="25"/>
        <v/>
      </c>
      <c r="D316" s="25" t="str">
        <f t="shared" si="26"/>
        <v/>
      </c>
      <c r="E316" s="30" t="str">
        <f t="shared" si="27"/>
        <v/>
      </c>
      <c r="F316" s="16"/>
      <c r="G316" s="16"/>
      <c r="H316" s="16"/>
      <c r="I316" s="16"/>
      <c r="J316" s="16"/>
      <c r="K316" s="58"/>
      <c r="L316" s="52"/>
      <c r="M316" s="16"/>
      <c r="N316" s="53" t="str">
        <f t="shared" si="28"/>
        <v/>
      </c>
      <c r="O316" s="16"/>
      <c r="P316" s="69" t="str">
        <f t="shared" si="29"/>
        <v/>
      </c>
      <c r="Q316" s="16"/>
    </row>
    <row r="317" spans="1:17" x14ac:dyDescent="0.2">
      <c r="A317" s="66"/>
      <c r="B317" s="25" t="str">
        <f t="shared" si="24"/>
        <v/>
      </c>
      <c r="C317" s="65" t="str">
        <f t="shared" si="25"/>
        <v/>
      </c>
      <c r="D317" s="25" t="str">
        <f t="shared" si="26"/>
        <v/>
      </c>
      <c r="E317" s="30" t="str">
        <f t="shared" si="27"/>
        <v/>
      </c>
      <c r="F317" s="16"/>
      <c r="G317" s="16"/>
      <c r="H317" s="16"/>
      <c r="I317" s="16"/>
      <c r="J317" s="16"/>
      <c r="K317" s="58"/>
      <c r="L317" s="52"/>
      <c r="M317" s="16"/>
      <c r="N317" s="53" t="str">
        <f t="shared" si="28"/>
        <v/>
      </c>
      <c r="O317" s="16"/>
      <c r="P317" s="69" t="str">
        <f t="shared" si="29"/>
        <v/>
      </c>
      <c r="Q317" s="16"/>
    </row>
    <row r="318" spans="1:17" x14ac:dyDescent="0.2">
      <c r="A318" s="66"/>
      <c r="B318" s="25" t="str">
        <f t="shared" si="24"/>
        <v/>
      </c>
      <c r="C318" s="65" t="str">
        <f t="shared" si="25"/>
        <v/>
      </c>
      <c r="D318" s="25" t="str">
        <f t="shared" si="26"/>
        <v/>
      </c>
      <c r="E318" s="30" t="str">
        <f t="shared" si="27"/>
        <v/>
      </c>
      <c r="F318" s="16"/>
      <c r="G318" s="16"/>
      <c r="H318" s="16"/>
      <c r="I318" s="16"/>
      <c r="J318" s="16"/>
      <c r="K318" s="58"/>
      <c r="L318" s="52"/>
      <c r="M318" s="16"/>
      <c r="N318" s="53" t="str">
        <f t="shared" si="28"/>
        <v/>
      </c>
      <c r="O318" s="16"/>
      <c r="P318" s="69" t="str">
        <f t="shared" si="29"/>
        <v/>
      </c>
      <c r="Q318" s="16"/>
    </row>
    <row r="319" spans="1:17" x14ac:dyDescent="0.2">
      <c r="A319" s="66"/>
      <c r="B319" s="25" t="str">
        <f t="shared" si="24"/>
        <v/>
      </c>
      <c r="C319" s="65" t="str">
        <f t="shared" si="25"/>
        <v/>
      </c>
      <c r="D319" s="25" t="str">
        <f t="shared" si="26"/>
        <v/>
      </c>
      <c r="E319" s="30" t="str">
        <f t="shared" si="27"/>
        <v/>
      </c>
      <c r="F319" s="16"/>
      <c r="G319" s="16"/>
      <c r="H319" s="16"/>
      <c r="I319" s="16"/>
      <c r="J319" s="16"/>
      <c r="K319" s="58"/>
      <c r="L319" s="52"/>
      <c r="M319" s="16"/>
      <c r="N319" s="53" t="str">
        <f t="shared" si="28"/>
        <v/>
      </c>
      <c r="O319" s="16"/>
      <c r="P319" s="69" t="str">
        <f t="shared" si="29"/>
        <v/>
      </c>
      <c r="Q319" s="16"/>
    </row>
    <row r="320" spans="1:17" x14ac:dyDescent="0.2">
      <c r="A320" s="66"/>
      <c r="B320" s="25" t="str">
        <f t="shared" si="24"/>
        <v/>
      </c>
      <c r="C320" s="65" t="str">
        <f t="shared" si="25"/>
        <v/>
      </c>
      <c r="D320" s="25" t="str">
        <f t="shared" si="26"/>
        <v/>
      </c>
      <c r="E320" s="30" t="str">
        <f t="shared" si="27"/>
        <v/>
      </c>
      <c r="F320" s="16"/>
      <c r="G320" s="16"/>
      <c r="H320" s="16"/>
      <c r="I320" s="16"/>
      <c r="J320" s="16"/>
      <c r="K320" s="58"/>
      <c r="L320" s="52"/>
      <c r="M320" s="16"/>
      <c r="N320" s="53" t="str">
        <f t="shared" si="28"/>
        <v/>
      </c>
      <c r="O320" s="16"/>
      <c r="P320" s="69" t="str">
        <f t="shared" si="29"/>
        <v/>
      </c>
      <c r="Q320" s="16"/>
    </row>
    <row r="321" spans="1:17" x14ac:dyDescent="0.2">
      <c r="A321" s="66"/>
      <c r="B321" s="25" t="str">
        <f t="shared" si="24"/>
        <v/>
      </c>
      <c r="C321" s="65" t="str">
        <f t="shared" si="25"/>
        <v/>
      </c>
      <c r="D321" s="25" t="str">
        <f t="shared" si="26"/>
        <v/>
      </c>
      <c r="E321" s="30" t="str">
        <f t="shared" si="27"/>
        <v/>
      </c>
      <c r="F321" s="16"/>
      <c r="G321" s="16"/>
      <c r="H321" s="16"/>
      <c r="I321" s="16"/>
      <c r="J321" s="16"/>
      <c r="K321" s="58"/>
      <c r="L321" s="52"/>
      <c r="M321" s="16"/>
      <c r="N321" s="53" t="str">
        <f t="shared" si="28"/>
        <v/>
      </c>
      <c r="O321" s="16"/>
      <c r="P321" s="69" t="str">
        <f t="shared" si="29"/>
        <v/>
      </c>
      <c r="Q321" s="16"/>
    </row>
    <row r="322" spans="1:17" x14ac:dyDescent="0.2">
      <c r="A322" s="66"/>
      <c r="B322" s="25" t="str">
        <f t="shared" si="24"/>
        <v/>
      </c>
      <c r="C322" s="65" t="str">
        <f t="shared" si="25"/>
        <v/>
      </c>
      <c r="D322" s="25" t="str">
        <f t="shared" si="26"/>
        <v/>
      </c>
      <c r="E322" s="30" t="str">
        <f t="shared" si="27"/>
        <v/>
      </c>
      <c r="F322" s="16"/>
      <c r="G322" s="16"/>
      <c r="H322" s="16"/>
      <c r="I322" s="16"/>
      <c r="J322" s="16"/>
      <c r="K322" s="58"/>
      <c r="L322" s="52"/>
      <c r="M322" s="16"/>
      <c r="N322" s="53" t="str">
        <f t="shared" si="28"/>
        <v/>
      </c>
      <c r="O322" s="16"/>
      <c r="P322" s="69" t="str">
        <f t="shared" si="29"/>
        <v/>
      </c>
      <c r="Q322" s="16"/>
    </row>
    <row r="323" spans="1:17" x14ac:dyDescent="0.2">
      <c r="A323" s="66"/>
      <c r="B323" s="25" t="str">
        <f t="shared" si="24"/>
        <v/>
      </c>
      <c r="C323" s="65" t="str">
        <f t="shared" si="25"/>
        <v/>
      </c>
      <c r="D323" s="25" t="str">
        <f t="shared" si="26"/>
        <v/>
      </c>
      <c r="E323" s="30" t="str">
        <f t="shared" si="27"/>
        <v/>
      </c>
      <c r="F323" s="16"/>
      <c r="G323" s="16"/>
      <c r="H323" s="16"/>
      <c r="I323" s="16"/>
      <c r="J323" s="16"/>
      <c r="K323" s="58"/>
      <c r="L323" s="52"/>
      <c r="M323" s="16"/>
      <c r="N323" s="53" t="str">
        <f t="shared" si="28"/>
        <v/>
      </c>
      <c r="O323" s="16"/>
      <c r="P323" s="69" t="str">
        <f t="shared" si="29"/>
        <v/>
      </c>
      <c r="Q323" s="16"/>
    </row>
    <row r="324" spans="1:17" x14ac:dyDescent="0.2">
      <c r="A324" s="66"/>
      <c r="B324" s="25" t="str">
        <f t="shared" ref="B324:B387" si="30">IF(ISNA(VLOOKUP(A324,LookupName,1,FALSE)) = TRUE, "", VLOOKUP(A324,LookupName,2,FALSE))</f>
        <v/>
      </c>
      <c r="C324" s="65" t="str">
        <f t="shared" ref="C324:C387" si="31">IF($B324="", "", VLOOKUP($B324,ABH,4,FALSE))</f>
        <v/>
      </c>
      <c r="D324" s="25" t="str">
        <f t="shared" ref="D324:D387" si="32">IF($B324="", "", VLOOKUP($B324,ABH,3,FALSE))</f>
        <v/>
      </c>
      <c r="E324" s="30" t="str">
        <f t="shared" ref="E324:E387" si="33">IF(B324="", "", VLOOKUP(B324,ABH,2,FALSE))</f>
        <v/>
      </c>
      <c r="F324" s="16"/>
      <c r="G324" s="16"/>
      <c r="H324" s="16"/>
      <c r="I324" s="16"/>
      <c r="J324" s="16"/>
      <c r="K324" s="58"/>
      <c r="L324" s="52"/>
      <c r="M324" s="16"/>
      <c r="N324" s="53" t="str">
        <f t="shared" ref="N324:N387" si="34">IF($B324="", "", VLOOKUP($B324,ABH,5,FALSE))</f>
        <v/>
      </c>
      <c r="O324" s="16"/>
      <c r="P324" s="69" t="str">
        <f t="shared" ref="P324:P387" si="35">IF($B324="", "", VLOOKUP($B324,ABH,6,FALSE))</f>
        <v/>
      </c>
      <c r="Q324" s="16"/>
    </row>
    <row r="325" spans="1:17" x14ac:dyDescent="0.2">
      <c r="A325" s="66"/>
      <c r="B325" s="25" t="str">
        <f t="shared" si="30"/>
        <v/>
      </c>
      <c r="C325" s="65" t="str">
        <f t="shared" si="31"/>
        <v/>
      </c>
      <c r="D325" s="25" t="str">
        <f t="shared" si="32"/>
        <v/>
      </c>
      <c r="E325" s="30" t="str">
        <f t="shared" si="33"/>
        <v/>
      </c>
      <c r="F325" s="16"/>
      <c r="G325" s="16"/>
      <c r="H325" s="16"/>
      <c r="I325" s="16"/>
      <c r="J325" s="16"/>
      <c r="K325" s="58"/>
      <c r="L325" s="52"/>
      <c r="M325" s="16"/>
      <c r="N325" s="53" t="str">
        <f t="shared" si="34"/>
        <v/>
      </c>
      <c r="O325" s="16"/>
      <c r="P325" s="69" t="str">
        <f t="shared" si="35"/>
        <v/>
      </c>
      <c r="Q325" s="16"/>
    </row>
    <row r="326" spans="1:17" x14ac:dyDescent="0.2">
      <c r="A326" s="66"/>
      <c r="B326" s="25" t="str">
        <f t="shared" si="30"/>
        <v/>
      </c>
      <c r="C326" s="65" t="str">
        <f t="shared" si="31"/>
        <v/>
      </c>
      <c r="D326" s="25" t="str">
        <f t="shared" si="32"/>
        <v/>
      </c>
      <c r="E326" s="30" t="str">
        <f t="shared" si="33"/>
        <v/>
      </c>
      <c r="F326" s="16"/>
      <c r="G326" s="16"/>
      <c r="H326" s="16"/>
      <c r="I326" s="16"/>
      <c r="J326" s="16"/>
      <c r="K326" s="58"/>
      <c r="L326" s="52"/>
      <c r="M326" s="16"/>
      <c r="N326" s="53" t="str">
        <f t="shared" si="34"/>
        <v/>
      </c>
      <c r="O326" s="16"/>
      <c r="P326" s="69" t="str">
        <f t="shared" si="35"/>
        <v/>
      </c>
      <c r="Q326" s="16"/>
    </row>
    <row r="327" spans="1:17" x14ac:dyDescent="0.2">
      <c r="A327" s="66"/>
      <c r="B327" s="25" t="str">
        <f t="shared" si="30"/>
        <v/>
      </c>
      <c r="C327" s="65" t="str">
        <f t="shared" si="31"/>
        <v/>
      </c>
      <c r="D327" s="25" t="str">
        <f t="shared" si="32"/>
        <v/>
      </c>
      <c r="E327" s="30" t="str">
        <f t="shared" si="33"/>
        <v/>
      </c>
      <c r="F327" s="16"/>
      <c r="G327" s="16"/>
      <c r="H327" s="16"/>
      <c r="I327" s="16"/>
      <c r="J327" s="16"/>
      <c r="K327" s="58"/>
      <c r="L327" s="52"/>
      <c r="M327" s="16"/>
      <c r="N327" s="53" t="str">
        <f t="shared" si="34"/>
        <v/>
      </c>
      <c r="O327" s="16"/>
      <c r="P327" s="69" t="str">
        <f t="shared" si="35"/>
        <v/>
      </c>
      <c r="Q327" s="16"/>
    </row>
    <row r="328" spans="1:17" x14ac:dyDescent="0.2">
      <c r="A328" s="66"/>
      <c r="B328" s="25" t="str">
        <f t="shared" si="30"/>
        <v/>
      </c>
      <c r="C328" s="65" t="str">
        <f t="shared" si="31"/>
        <v/>
      </c>
      <c r="D328" s="25" t="str">
        <f t="shared" si="32"/>
        <v/>
      </c>
      <c r="E328" s="30" t="str">
        <f t="shared" si="33"/>
        <v/>
      </c>
      <c r="F328" s="16"/>
      <c r="G328" s="16"/>
      <c r="H328" s="16"/>
      <c r="I328" s="16"/>
      <c r="J328" s="16"/>
      <c r="K328" s="58"/>
      <c r="L328" s="52"/>
      <c r="M328" s="16"/>
      <c r="N328" s="53" t="str">
        <f t="shared" si="34"/>
        <v/>
      </c>
      <c r="O328" s="16"/>
      <c r="P328" s="69" t="str">
        <f t="shared" si="35"/>
        <v/>
      </c>
      <c r="Q328" s="16"/>
    </row>
    <row r="329" spans="1:17" x14ac:dyDescent="0.2">
      <c r="A329" s="66"/>
      <c r="B329" s="25" t="str">
        <f t="shared" si="30"/>
        <v/>
      </c>
      <c r="C329" s="65" t="str">
        <f t="shared" si="31"/>
        <v/>
      </c>
      <c r="D329" s="25" t="str">
        <f t="shared" si="32"/>
        <v/>
      </c>
      <c r="E329" s="30" t="str">
        <f t="shared" si="33"/>
        <v/>
      </c>
      <c r="F329" s="16"/>
      <c r="G329" s="16"/>
      <c r="H329" s="16"/>
      <c r="I329" s="16"/>
      <c r="J329" s="16"/>
      <c r="K329" s="58"/>
      <c r="L329" s="52"/>
      <c r="M329" s="16"/>
      <c r="N329" s="53" t="str">
        <f t="shared" si="34"/>
        <v/>
      </c>
      <c r="O329" s="16"/>
      <c r="P329" s="69" t="str">
        <f t="shared" si="35"/>
        <v/>
      </c>
      <c r="Q329" s="16"/>
    </row>
    <row r="330" spans="1:17" x14ac:dyDescent="0.2">
      <c r="A330" s="66"/>
      <c r="B330" s="25" t="str">
        <f t="shared" si="30"/>
        <v/>
      </c>
      <c r="C330" s="65" t="str">
        <f t="shared" si="31"/>
        <v/>
      </c>
      <c r="D330" s="25" t="str">
        <f t="shared" si="32"/>
        <v/>
      </c>
      <c r="E330" s="30" t="str">
        <f t="shared" si="33"/>
        <v/>
      </c>
      <c r="F330" s="16"/>
      <c r="G330" s="16"/>
      <c r="H330" s="16"/>
      <c r="I330" s="16"/>
      <c r="J330" s="16"/>
      <c r="K330" s="58"/>
      <c r="L330" s="52"/>
      <c r="M330" s="16"/>
      <c r="N330" s="53" t="str">
        <f t="shared" si="34"/>
        <v/>
      </c>
      <c r="O330" s="16"/>
      <c r="P330" s="69" t="str">
        <f t="shared" si="35"/>
        <v/>
      </c>
      <c r="Q330" s="16"/>
    </row>
    <row r="331" spans="1:17" x14ac:dyDescent="0.2">
      <c r="A331" s="66"/>
      <c r="B331" s="25" t="str">
        <f t="shared" si="30"/>
        <v/>
      </c>
      <c r="C331" s="65" t="str">
        <f t="shared" si="31"/>
        <v/>
      </c>
      <c r="D331" s="25" t="str">
        <f t="shared" si="32"/>
        <v/>
      </c>
      <c r="E331" s="30" t="str">
        <f t="shared" si="33"/>
        <v/>
      </c>
      <c r="F331" s="16"/>
      <c r="G331" s="16"/>
      <c r="H331" s="16"/>
      <c r="I331" s="16"/>
      <c r="J331" s="16"/>
      <c r="K331" s="58"/>
      <c r="L331" s="52"/>
      <c r="M331" s="16"/>
      <c r="N331" s="53" t="str">
        <f t="shared" si="34"/>
        <v/>
      </c>
      <c r="O331" s="16"/>
      <c r="P331" s="69" t="str">
        <f t="shared" si="35"/>
        <v/>
      </c>
      <c r="Q331" s="16"/>
    </row>
    <row r="332" spans="1:17" x14ac:dyDescent="0.2">
      <c r="A332" s="66"/>
      <c r="B332" s="25" t="str">
        <f t="shared" si="30"/>
        <v/>
      </c>
      <c r="C332" s="65" t="str">
        <f t="shared" si="31"/>
        <v/>
      </c>
      <c r="D332" s="25" t="str">
        <f t="shared" si="32"/>
        <v/>
      </c>
      <c r="E332" s="30" t="str">
        <f t="shared" si="33"/>
        <v/>
      </c>
      <c r="F332" s="16"/>
      <c r="G332" s="16"/>
      <c r="H332" s="16"/>
      <c r="I332" s="16"/>
      <c r="J332" s="16"/>
      <c r="K332" s="58"/>
      <c r="L332" s="52"/>
      <c r="M332" s="16"/>
      <c r="N332" s="53" t="str">
        <f t="shared" si="34"/>
        <v/>
      </c>
      <c r="O332" s="16"/>
      <c r="P332" s="69" t="str">
        <f t="shared" si="35"/>
        <v/>
      </c>
      <c r="Q332" s="16"/>
    </row>
    <row r="333" spans="1:17" x14ac:dyDescent="0.2">
      <c r="A333" s="66"/>
      <c r="B333" s="25" t="str">
        <f t="shared" si="30"/>
        <v/>
      </c>
      <c r="C333" s="65" t="str">
        <f t="shared" si="31"/>
        <v/>
      </c>
      <c r="D333" s="25" t="str">
        <f t="shared" si="32"/>
        <v/>
      </c>
      <c r="E333" s="30" t="str">
        <f t="shared" si="33"/>
        <v/>
      </c>
      <c r="F333" s="16"/>
      <c r="G333" s="16"/>
      <c r="H333" s="16"/>
      <c r="I333" s="16"/>
      <c r="J333" s="16"/>
      <c r="K333" s="58"/>
      <c r="L333" s="52"/>
      <c r="M333" s="16"/>
      <c r="N333" s="53" t="str">
        <f t="shared" si="34"/>
        <v/>
      </c>
      <c r="O333" s="16"/>
      <c r="P333" s="69" t="str">
        <f t="shared" si="35"/>
        <v/>
      </c>
      <c r="Q333" s="16"/>
    </row>
    <row r="334" spans="1:17" x14ac:dyDescent="0.2">
      <c r="A334" s="66"/>
      <c r="B334" s="25" t="str">
        <f t="shared" si="30"/>
        <v/>
      </c>
      <c r="C334" s="65" t="str">
        <f t="shared" si="31"/>
        <v/>
      </c>
      <c r="D334" s="25" t="str">
        <f t="shared" si="32"/>
        <v/>
      </c>
      <c r="E334" s="30" t="str">
        <f t="shared" si="33"/>
        <v/>
      </c>
      <c r="F334" s="16"/>
      <c r="G334" s="16"/>
      <c r="H334" s="16"/>
      <c r="I334" s="16"/>
      <c r="J334" s="16"/>
      <c r="K334" s="58"/>
      <c r="L334" s="52"/>
      <c r="M334" s="16"/>
      <c r="N334" s="53" t="str">
        <f t="shared" si="34"/>
        <v/>
      </c>
      <c r="O334" s="16"/>
      <c r="P334" s="69" t="str">
        <f t="shared" si="35"/>
        <v/>
      </c>
      <c r="Q334" s="16"/>
    </row>
    <row r="335" spans="1:17" x14ac:dyDescent="0.2">
      <c r="A335" s="66"/>
      <c r="B335" s="25" t="str">
        <f t="shared" si="30"/>
        <v/>
      </c>
      <c r="C335" s="65" t="str">
        <f t="shared" si="31"/>
        <v/>
      </c>
      <c r="D335" s="25" t="str">
        <f t="shared" si="32"/>
        <v/>
      </c>
      <c r="E335" s="30" t="str">
        <f t="shared" si="33"/>
        <v/>
      </c>
      <c r="F335" s="16"/>
      <c r="G335" s="16"/>
      <c r="H335" s="16"/>
      <c r="I335" s="16"/>
      <c r="J335" s="16"/>
      <c r="K335" s="58"/>
      <c r="L335" s="52"/>
      <c r="M335" s="16"/>
      <c r="N335" s="53" t="str">
        <f t="shared" si="34"/>
        <v/>
      </c>
      <c r="O335" s="16"/>
      <c r="P335" s="69" t="str">
        <f t="shared" si="35"/>
        <v/>
      </c>
      <c r="Q335" s="16"/>
    </row>
    <row r="336" spans="1:17" x14ac:dyDescent="0.2">
      <c r="A336" s="66"/>
      <c r="B336" s="25" t="str">
        <f t="shared" si="30"/>
        <v/>
      </c>
      <c r="C336" s="65" t="str">
        <f t="shared" si="31"/>
        <v/>
      </c>
      <c r="D336" s="25" t="str">
        <f t="shared" si="32"/>
        <v/>
      </c>
      <c r="E336" s="30" t="str">
        <f t="shared" si="33"/>
        <v/>
      </c>
      <c r="F336" s="16"/>
      <c r="G336" s="16"/>
      <c r="H336" s="16"/>
      <c r="I336" s="16"/>
      <c r="J336" s="16"/>
      <c r="K336" s="58"/>
      <c r="L336" s="52"/>
      <c r="M336" s="16"/>
      <c r="N336" s="53" t="str">
        <f t="shared" si="34"/>
        <v/>
      </c>
      <c r="O336" s="16"/>
      <c r="P336" s="69" t="str">
        <f t="shared" si="35"/>
        <v/>
      </c>
      <c r="Q336" s="16"/>
    </row>
    <row r="337" spans="1:17" x14ac:dyDescent="0.2">
      <c r="A337" s="66"/>
      <c r="B337" s="25" t="str">
        <f t="shared" si="30"/>
        <v/>
      </c>
      <c r="C337" s="65" t="str">
        <f t="shared" si="31"/>
        <v/>
      </c>
      <c r="D337" s="25" t="str">
        <f t="shared" si="32"/>
        <v/>
      </c>
      <c r="E337" s="30" t="str">
        <f t="shared" si="33"/>
        <v/>
      </c>
      <c r="F337" s="16"/>
      <c r="G337" s="16"/>
      <c r="H337" s="16"/>
      <c r="I337" s="16"/>
      <c r="J337" s="16"/>
      <c r="K337" s="58"/>
      <c r="L337" s="52"/>
      <c r="M337" s="16"/>
      <c r="N337" s="53" t="str">
        <f t="shared" si="34"/>
        <v/>
      </c>
      <c r="O337" s="16"/>
      <c r="P337" s="69" t="str">
        <f t="shared" si="35"/>
        <v/>
      </c>
      <c r="Q337" s="16"/>
    </row>
    <row r="338" spans="1:17" x14ac:dyDescent="0.2">
      <c r="A338" s="66"/>
      <c r="B338" s="25" t="str">
        <f t="shared" si="30"/>
        <v/>
      </c>
      <c r="C338" s="65" t="str">
        <f t="shared" si="31"/>
        <v/>
      </c>
      <c r="D338" s="25" t="str">
        <f t="shared" si="32"/>
        <v/>
      </c>
      <c r="E338" s="30" t="str">
        <f t="shared" si="33"/>
        <v/>
      </c>
      <c r="F338" s="16"/>
      <c r="G338" s="16"/>
      <c r="H338" s="16"/>
      <c r="I338" s="16"/>
      <c r="J338" s="16"/>
      <c r="K338" s="58"/>
      <c r="L338" s="52"/>
      <c r="M338" s="16"/>
      <c r="N338" s="53" t="str">
        <f t="shared" si="34"/>
        <v/>
      </c>
      <c r="O338" s="16"/>
      <c r="P338" s="69" t="str">
        <f t="shared" si="35"/>
        <v/>
      </c>
      <c r="Q338" s="16"/>
    </row>
    <row r="339" spans="1:17" x14ac:dyDescent="0.2">
      <c r="A339" s="66"/>
      <c r="B339" s="25" t="str">
        <f t="shared" si="30"/>
        <v/>
      </c>
      <c r="C339" s="65" t="str">
        <f t="shared" si="31"/>
        <v/>
      </c>
      <c r="D339" s="25" t="str">
        <f t="shared" si="32"/>
        <v/>
      </c>
      <c r="E339" s="30" t="str">
        <f t="shared" si="33"/>
        <v/>
      </c>
      <c r="F339" s="16"/>
      <c r="G339" s="16"/>
      <c r="H339" s="16"/>
      <c r="I339" s="16"/>
      <c r="J339" s="16"/>
      <c r="K339" s="58"/>
      <c r="L339" s="52"/>
      <c r="M339" s="16"/>
      <c r="N339" s="53" t="str">
        <f t="shared" si="34"/>
        <v/>
      </c>
      <c r="O339" s="16"/>
      <c r="P339" s="69" t="str">
        <f t="shared" si="35"/>
        <v/>
      </c>
      <c r="Q339" s="16"/>
    </row>
    <row r="340" spans="1:17" x14ac:dyDescent="0.2">
      <c r="A340" s="66"/>
      <c r="B340" s="25" t="str">
        <f t="shared" si="30"/>
        <v/>
      </c>
      <c r="C340" s="65" t="str">
        <f t="shared" si="31"/>
        <v/>
      </c>
      <c r="D340" s="25" t="str">
        <f t="shared" si="32"/>
        <v/>
      </c>
      <c r="E340" s="30" t="str">
        <f t="shared" si="33"/>
        <v/>
      </c>
      <c r="F340" s="16"/>
      <c r="G340" s="16"/>
      <c r="H340" s="16"/>
      <c r="I340" s="16"/>
      <c r="J340" s="16"/>
      <c r="K340" s="58"/>
      <c r="L340" s="52"/>
      <c r="M340" s="16"/>
      <c r="N340" s="53" t="str">
        <f t="shared" si="34"/>
        <v/>
      </c>
      <c r="O340" s="16"/>
      <c r="P340" s="69" t="str">
        <f t="shared" si="35"/>
        <v/>
      </c>
      <c r="Q340" s="16"/>
    </row>
    <row r="341" spans="1:17" x14ac:dyDescent="0.2">
      <c r="A341" s="66"/>
      <c r="B341" s="25" t="str">
        <f t="shared" si="30"/>
        <v/>
      </c>
      <c r="C341" s="65" t="str">
        <f t="shared" si="31"/>
        <v/>
      </c>
      <c r="D341" s="25" t="str">
        <f t="shared" si="32"/>
        <v/>
      </c>
      <c r="E341" s="30" t="str">
        <f t="shared" si="33"/>
        <v/>
      </c>
      <c r="F341" s="16"/>
      <c r="G341" s="16"/>
      <c r="H341" s="16"/>
      <c r="I341" s="16"/>
      <c r="J341" s="16"/>
      <c r="K341" s="58"/>
      <c r="L341" s="52"/>
      <c r="M341" s="16"/>
      <c r="N341" s="53" t="str">
        <f t="shared" si="34"/>
        <v/>
      </c>
      <c r="O341" s="16"/>
      <c r="P341" s="69" t="str">
        <f t="shared" si="35"/>
        <v/>
      </c>
      <c r="Q341" s="16"/>
    </row>
    <row r="342" spans="1:17" x14ac:dyDescent="0.2">
      <c r="A342" s="66"/>
      <c r="B342" s="25" t="str">
        <f t="shared" si="30"/>
        <v/>
      </c>
      <c r="C342" s="65" t="str">
        <f t="shared" si="31"/>
        <v/>
      </c>
      <c r="D342" s="25" t="str">
        <f t="shared" si="32"/>
        <v/>
      </c>
      <c r="E342" s="30" t="str">
        <f t="shared" si="33"/>
        <v/>
      </c>
      <c r="F342" s="16"/>
      <c r="G342" s="16"/>
      <c r="H342" s="16"/>
      <c r="I342" s="16"/>
      <c r="J342" s="16"/>
      <c r="K342" s="58"/>
      <c r="L342" s="52"/>
      <c r="M342" s="16"/>
      <c r="N342" s="53" t="str">
        <f t="shared" si="34"/>
        <v/>
      </c>
      <c r="O342" s="16"/>
      <c r="P342" s="69" t="str">
        <f t="shared" si="35"/>
        <v/>
      </c>
      <c r="Q342" s="16"/>
    </row>
    <row r="343" spans="1:17" x14ac:dyDescent="0.2">
      <c r="A343" s="66"/>
      <c r="B343" s="25" t="str">
        <f t="shared" si="30"/>
        <v/>
      </c>
      <c r="C343" s="65" t="str">
        <f t="shared" si="31"/>
        <v/>
      </c>
      <c r="D343" s="25" t="str">
        <f t="shared" si="32"/>
        <v/>
      </c>
      <c r="E343" s="30" t="str">
        <f t="shared" si="33"/>
        <v/>
      </c>
      <c r="F343" s="16"/>
      <c r="G343" s="16"/>
      <c r="H343" s="16"/>
      <c r="I343" s="16"/>
      <c r="J343" s="16"/>
      <c r="K343" s="58"/>
      <c r="L343" s="52"/>
      <c r="M343" s="16"/>
      <c r="N343" s="53" t="str">
        <f t="shared" si="34"/>
        <v/>
      </c>
      <c r="O343" s="16"/>
      <c r="P343" s="69" t="str">
        <f t="shared" si="35"/>
        <v/>
      </c>
      <c r="Q343" s="16"/>
    </row>
    <row r="344" spans="1:17" x14ac:dyDescent="0.2">
      <c r="A344" s="66"/>
      <c r="B344" s="25" t="str">
        <f t="shared" si="30"/>
        <v/>
      </c>
      <c r="C344" s="65" t="str">
        <f t="shared" si="31"/>
        <v/>
      </c>
      <c r="D344" s="25" t="str">
        <f t="shared" si="32"/>
        <v/>
      </c>
      <c r="E344" s="30" t="str">
        <f t="shared" si="33"/>
        <v/>
      </c>
      <c r="F344" s="16"/>
      <c r="G344" s="16"/>
      <c r="H344" s="16"/>
      <c r="I344" s="16"/>
      <c r="J344" s="16"/>
      <c r="K344" s="58"/>
      <c r="L344" s="52"/>
      <c r="M344" s="16"/>
      <c r="N344" s="53" t="str">
        <f t="shared" si="34"/>
        <v/>
      </c>
      <c r="O344" s="16"/>
      <c r="P344" s="69" t="str">
        <f t="shared" si="35"/>
        <v/>
      </c>
      <c r="Q344" s="16"/>
    </row>
    <row r="345" spans="1:17" x14ac:dyDescent="0.2">
      <c r="A345" s="66"/>
      <c r="B345" s="25" t="str">
        <f t="shared" si="30"/>
        <v/>
      </c>
      <c r="C345" s="65" t="str">
        <f t="shared" si="31"/>
        <v/>
      </c>
      <c r="D345" s="25" t="str">
        <f t="shared" si="32"/>
        <v/>
      </c>
      <c r="E345" s="30" t="str">
        <f t="shared" si="33"/>
        <v/>
      </c>
      <c r="F345" s="16"/>
      <c r="G345" s="16"/>
      <c r="H345" s="16"/>
      <c r="I345" s="16"/>
      <c r="J345" s="16"/>
      <c r="K345" s="58"/>
      <c r="L345" s="52"/>
      <c r="M345" s="16"/>
      <c r="N345" s="53" t="str">
        <f t="shared" si="34"/>
        <v/>
      </c>
      <c r="O345" s="16"/>
      <c r="P345" s="69" t="str">
        <f t="shared" si="35"/>
        <v/>
      </c>
      <c r="Q345" s="16"/>
    </row>
    <row r="346" spans="1:17" x14ac:dyDescent="0.2">
      <c r="A346" s="66"/>
      <c r="B346" s="25" t="str">
        <f t="shared" si="30"/>
        <v/>
      </c>
      <c r="C346" s="65" t="str">
        <f t="shared" si="31"/>
        <v/>
      </c>
      <c r="D346" s="25" t="str">
        <f t="shared" si="32"/>
        <v/>
      </c>
      <c r="E346" s="30" t="str">
        <f t="shared" si="33"/>
        <v/>
      </c>
      <c r="F346" s="16"/>
      <c r="G346" s="16"/>
      <c r="H346" s="16"/>
      <c r="I346" s="16"/>
      <c r="J346" s="16"/>
      <c r="K346" s="58"/>
      <c r="L346" s="52"/>
      <c r="M346" s="16"/>
      <c r="N346" s="53" t="str">
        <f t="shared" si="34"/>
        <v/>
      </c>
      <c r="O346" s="16"/>
      <c r="P346" s="69" t="str">
        <f t="shared" si="35"/>
        <v/>
      </c>
      <c r="Q346" s="16"/>
    </row>
    <row r="347" spans="1:17" x14ac:dyDescent="0.2">
      <c r="A347" s="66"/>
      <c r="B347" s="25" t="str">
        <f t="shared" si="30"/>
        <v/>
      </c>
      <c r="C347" s="65" t="str">
        <f t="shared" si="31"/>
        <v/>
      </c>
      <c r="D347" s="25" t="str">
        <f t="shared" si="32"/>
        <v/>
      </c>
      <c r="E347" s="30" t="str">
        <f t="shared" si="33"/>
        <v/>
      </c>
      <c r="F347" s="16"/>
      <c r="G347" s="16"/>
      <c r="H347" s="16"/>
      <c r="I347" s="16"/>
      <c r="J347" s="16"/>
      <c r="K347" s="58"/>
      <c r="L347" s="52"/>
      <c r="M347" s="16"/>
      <c r="N347" s="53" t="str">
        <f t="shared" si="34"/>
        <v/>
      </c>
      <c r="O347" s="16"/>
      <c r="P347" s="69" t="str">
        <f t="shared" si="35"/>
        <v/>
      </c>
      <c r="Q347" s="16"/>
    </row>
    <row r="348" spans="1:17" x14ac:dyDescent="0.2">
      <c r="A348" s="66"/>
      <c r="B348" s="25" t="str">
        <f t="shared" si="30"/>
        <v/>
      </c>
      <c r="C348" s="65" t="str">
        <f t="shared" si="31"/>
        <v/>
      </c>
      <c r="D348" s="25" t="str">
        <f t="shared" si="32"/>
        <v/>
      </c>
      <c r="E348" s="30" t="str">
        <f t="shared" si="33"/>
        <v/>
      </c>
      <c r="F348" s="16"/>
      <c r="G348" s="16"/>
      <c r="H348" s="16"/>
      <c r="I348" s="16"/>
      <c r="J348" s="16"/>
      <c r="K348" s="58"/>
      <c r="L348" s="52"/>
      <c r="M348" s="16"/>
      <c r="N348" s="53" t="str">
        <f t="shared" si="34"/>
        <v/>
      </c>
      <c r="O348" s="16"/>
      <c r="P348" s="69" t="str">
        <f t="shared" si="35"/>
        <v/>
      </c>
      <c r="Q348" s="16"/>
    </row>
    <row r="349" spans="1:17" x14ac:dyDescent="0.2">
      <c r="A349" s="66"/>
      <c r="B349" s="25" t="str">
        <f t="shared" si="30"/>
        <v/>
      </c>
      <c r="C349" s="65" t="str">
        <f t="shared" si="31"/>
        <v/>
      </c>
      <c r="D349" s="25" t="str">
        <f t="shared" si="32"/>
        <v/>
      </c>
      <c r="E349" s="30" t="str">
        <f t="shared" si="33"/>
        <v/>
      </c>
      <c r="F349" s="16"/>
      <c r="G349" s="16"/>
      <c r="H349" s="16"/>
      <c r="I349" s="16"/>
      <c r="J349" s="16"/>
      <c r="K349" s="58"/>
      <c r="L349" s="52"/>
      <c r="M349" s="16"/>
      <c r="N349" s="53" t="str">
        <f t="shared" si="34"/>
        <v/>
      </c>
      <c r="O349" s="16"/>
      <c r="P349" s="69" t="str">
        <f t="shared" si="35"/>
        <v/>
      </c>
      <c r="Q349" s="16"/>
    </row>
    <row r="350" spans="1:17" x14ac:dyDescent="0.2">
      <c r="A350" s="66"/>
      <c r="B350" s="25" t="str">
        <f t="shared" si="30"/>
        <v/>
      </c>
      <c r="C350" s="65" t="str">
        <f t="shared" si="31"/>
        <v/>
      </c>
      <c r="D350" s="25" t="str">
        <f t="shared" si="32"/>
        <v/>
      </c>
      <c r="E350" s="30" t="str">
        <f t="shared" si="33"/>
        <v/>
      </c>
      <c r="F350" s="16"/>
      <c r="G350" s="16"/>
      <c r="H350" s="16"/>
      <c r="I350" s="16"/>
      <c r="J350" s="16"/>
      <c r="K350" s="58"/>
      <c r="L350" s="52"/>
      <c r="M350" s="16"/>
      <c r="N350" s="53" t="str">
        <f t="shared" si="34"/>
        <v/>
      </c>
      <c r="O350" s="16"/>
      <c r="P350" s="69" t="str">
        <f t="shared" si="35"/>
        <v/>
      </c>
      <c r="Q350" s="16"/>
    </row>
    <row r="351" spans="1:17" x14ac:dyDescent="0.2">
      <c r="A351" s="66"/>
      <c r="B351" s="25" t="str">
        <f t="shared" si="30"/>
        <v/>
      </c>
      <c r="C351" s="65" t="str">
        <f t="shared" si="31"/>
        <v/>
      </c>
      <c r="D351" s="25" t="str">
        <f t="shared" si="32"/>
        <v/>
      </c>
      <c r="E351" s="30" t="str">
        <f t="shared" si="33"/>
        <v/>
      </c>
      <c r="F351" s="16"/>
      <c r="G351" s="16"/>
      <c r="H351" s="16"/>
      <c r="I351" s="16"/>
      <c r="J351" s="16"/>
      <c r="K351" s="58"/>
      <c r="L351" s="52"/>
      <c r="M351" s="16"/>
      <c r="N351" s="53" t="str">
        <f t="shared" si="34"/>
        <v/>
      </c>
      <c r="O351" s="16"/>
      <c r="P351" s="69" t="str">
        <f t="shared" si="35"/>
        <v/>
      </c>
      <c r="Q351" s="16"/>
    </row>
    <row r="352" spans="1:17" x14ac:dyDescent="0.2">
      <c r="A352" s="66"/>
      <c r="B352" s="25" t="str">
        <f t="shared" si="30"/>
        <v/>
      </c>
      <c r="C352" s="65" t="str">
        <f t="shared" si="31"/>
        <v/>
      </c>
      <c r="D352" s="25" t="str">
        <f t="shared" si="32"/>
        <v/>
      </c>
      <c r="E352" s="30" t="str">
        <f t="shared" si="33"/>
        <v/>
      </c>
      <c r="F352" s="16"/>
      <c r="G352" s="16"/>
      <c r="H352" s="16"/>
      <c r="I352" s="16"/>
      <c r="J352" s="16"/>
      <c r="K352" s="58"/>
      <c r="L352" s="52"/>
      <c r="M352" s="16"/>
      <c r="N352" s="53" t="str">
        <f t="shared" si="34"/>
        <v/>
      </c>
      <c r="O352" s="16"/>
      <c r="P352" s="69" t="str">
        <f t="shared" si="35"/>
        <v/>
      </c>
      <c r="Q352" s="16"/>
    </row>
    <row r="353" spans="1:17" x14ac:dyDescent="0.2">
      <c r="A353" s="66"/>
      <c r="B353" s="25" t="str">
        <f t="shared" si="30"/>
        <v/>
      </c>
      <c r="C353" s="65" t="str">
        <f t="shared" si="31"/>
        <v/>
      </c>
      <c r="D353" s="25" t="str">
        <f t="shared" si="32"/>
        <v/>
      </c>
      <c r="E353" s="30" t="str">
        <f t="shared" si="33"/>
        <v/>
      </c>
      <c r="F353" s="16"/>
      <c r="G353" s="16"/>
      <c r="H353" s="16"/>
      <c r="I353" s="16"/>
      <c r="J353" s="16"/>
      <c r="K353" s="58"/>
      <c r="L353" s="52"/>
      <c r="M353" s="16"/>
      <c r="N353" s="53" t="str">
        <f t="shared" si="34"/>
        <v/>
      </c>
      <c r="O353" s="16"/>
      <c r="P353" s="69" t="str">
        <f t="shared" si="35"/>
        <v/>
      </c>
      <c r="Q353" s="16"/>
    </row>
    <row r="354" spans="1:17" x14ac:dyDescent="0.2">
      <c r="A354" s="66"/>
      <c r="B354" s="25" t="str">
        <f t="shared" si="30"/>
        <v/>
      </c>
      <c r="C354" s="65" t="str">
        <f t="shared" si="31"/>
        <v/>
      </c>
      <c r="D354" s="25" t="str">
        <f t="shared" si="32"/>
        <v/>
      </c>
      <c r="E354" s="30" t="str">
        <f t="shared" si="33"/>
        <v/>
      </c>
      <c r="F354" s="16"/>
      <c r="G354" s="16"/>
      <c r="H354" s="16"/>
      <c r="I354" s="16"/>
      <c r="J354" s="16"/>
      <c r="K354" s="58"/>
      <c r="L354" s="52"/>
      <c r="M354" s="16"/>
      <c r="N354" s="53" t="str">
        <f t="shared" si="34"/>
        <v/>
      </c>
      <c r="O354" s="16"/>
      <c r="P354" s="69" t="str">
        <f t="shared" si="35"/>
        <v/>
      </c>
      <c r="Q354" s="16"/>
    </row>
    <row r="355" spans="1:17" x14ac:dyDescent="0.2">
      <c r="A355" s="66"/>
      <c r="B355" s="25" t="str">
        <f t="shared" si="30"/>
        <v/>
      </c>
      <c r="C355" s="65" t="str">
        <f t="shared" si="31"/>
        <v/>
      </c>
      <c r="D355" s="25" t="str">
        <f t="shared" si="32"/>
        <v/>
      </c>
      <c r="E355" s="30" t="str">
        <f t="shared" si="33"/>
        <v/>
      </c>
      <c r="F355" s="16"/>
      <c r="G355" s="16"/>
      <c r="H355" s="16"/>
      <c r="I355" s="16"/>
      <c r="J355" s="16"/>
      <c r="K355" s="58"/>
      <c r="L355" s="52"/>
      <c r="M355" s="16"/>
      <c r="N355" s="53" t="str">
        <f t="shared" si="34"/>
        <v/>
      </c>
      <c r="O355" s="16"/>
      <c r="P355" s="69" t="str">
        <f t="shared" si="35"/>
        <v/>
      </c>
      <c r="Q355" s="16"/>
    </row>
    <row r="356" spans="1:17" x14ac:dyDescent="0.2">
      <c r="A356" s="66"/>
      <c r="B356" s="25" t="str">
        <f t="shared" si="30"/>
        <v/>
      </c>
      <c r="C356" s="65" t="str">
        <f t="shared" si="31"/>
        <v/>
      </c>
      <c r="D356" s="25" t="str">
        <f t="shared" si="32"/>
        <v/>
      </c>
      <c r="E356" s="30" t="str">
        <f t="shared" si="33"/>
        <v/>
      </c>
      <c r="F356" s="16"/>
      <c r="G356" s="16"/>
      <c r="H356" s="16"/>
      <c r="I356" s="16"/>
      <c r="J356" s="16"/>
      <c r="K356" s="58"/>
      <c r="L356" s="52"/>
      <c r="M356" s="16"/>
      <c r="N356" s="53" t="str">
        <f t="shared" si="34"/>
        <v/>
      </c>
      <c r="O356" s="16"/>
      <c r="P356" s="69" t="str">
        <f t="shared" si="35"/>
        <v/>
      </c>
      <c r="Q356" s="16"/>
    </row>
    <row r="357" spans="1:17" x14ac:dyDescent="0.2">
      <c r="A357" s="66"/>
      <c r="B357" s="25" t="str">
        <f t="shared" si="30"/>
        <v/>
      </c>
      <c r="C357" s="65" t="str">
        <f t="shared" si="31"/>
        <v/>
      </c>
      <c r="D357" s="25" t="str">
        <f t="shared" si="32"/>
        <v/>
      </c>
      <c r="E357" s="30" t="str">
        <f t="shared" si="33"/>
        <v/>
      </c>
      <c r="F357" s="16"/>
      <c r="G357" s="16"/>
      <c r="H357" s="16"/>
      <c r="I357" s="16"/>
      <c r="J357" s="16"/>
      <c r="K357" s="58"/>
      <c r="L357" s="52"/>
      <c r="M357" s="16"/>
      <c r="N357" s="53" t="str">
        <f t="shared" si="34"/>
        <v/>
      </c>
      <c r="O357" s="16"/>
      <c r="P357" s="69" t="str">
        <f t="shared" si="35"/>
        <v/>
      </c>
      <c r="Q357" s="16"/>
    </row>
    <row r="358" spans="1:17" x14ac:dyDescent="0.2">
      <c r="A358" s="66"/>
      <c r="B358" s="25" t="str">
        <f t="shared" si="30"/>
        <v/>
      </c>
      <c r="C358" s="65" t="str">
        <f t="shared" si="31"/>
        <v/>
      </c>
      <c r="D358" s="25" t="str">
        <f t="shared" si="32"/>
        <v/>
      </c>
      <c r="E358" s="30" t="str">
        <f t="shared" si="33"/>
        <v/>
      </c>
      <c r="F358" s="16"/>
      <c r="G358" s="16"/>
      <c r="H358" s="16"/>
      <c r="I358" s="16"/>
      <c r="J358" s="16"/>
      <c r="K358" s="58"/>
      <c r="L358" s="52"/>
      <c r="M358" s="16"/>
      <c r="N358" s="53" t="str">
        <f t="shared" si="34"/>
        <v/>
      </c>
      <c r="O358" s="16"/>
      <c r="P358" s="69" t="str">
        <f t="shared" si="35"/>
        <v/>
      </c>
      <c r="Q358" s="16"/>
    </row>
    <row r="359" spans="1:17" x14ac:dyDescent="0.2">
      <c r="A359" s="66"/>
      <c r="B359" s="25" t="str">
        <f t="shared" si="30"/>
        <v/>
      </c>
      <c r="C359" s="65" t="str">
        <f t="shared" si="31"/>
        <v/>
      </c>
      <c r="D359" s="25" t="str">
        <f t="shared" si="32"/>
        <v/>
      </c>
      <c r="E359" s="30" t="str">
        <f t="shared" si="33"/>
        <v/>
      </c>
      <c r="F359" s="16"/>
      <c r="G359" s="16"/>
      <c r="H359" s="16"/>
      <c r="I359" s="16"/>
      <c r="J359" s="16"/>
      <c r="K359" s="58"/>
      <c r="L359" s="52"/>
      <c r="M359" s="16"/>
      <c r="N359" s="53" t="str">
        <f t="shared" si="34"/>
        <v/>
      </c>
      <c r="O359" s="16"/>
      <c r="P359" s="69" t="str">
        <f t="shared" si="35"/>
        <v/>
      </c>
      <c r="Q359" s="16"/>
    </row>
    <row r="360" spans="1:17" x14ac:dyDescent="0.2">
      <c r="A360" s="66"/>
      <c r="B360" s="25" t="str">
        <f t="shared" si="30"/>
        <v/>
      </c>
      <c r="C360" s="65" t="str">
        <f t="shared" si="31"/>
        <v/>
      </c>
      <c r="D360" s="25" t="str">
        <f t="shared" si="32"/>
        <v/>
      </c>
      <c r="E360" s="30" t="str">
        <f t="shared" si="33"/>
        <v/>
      </c>
      <c r="F360" s="16"/>
      <c r="G360" s="16"/>
      <c r="H360" s="16"/>
      <c r="I360" s="16"/>
      <c r="J360" s="16"/>
      <c r="K360" s="58"/>
      <c r="L360" s="52"/>
      <c r="M360" s="16"/>
      <c r="N360" s="53" t="str">
        <f t="shared" si="34"/>
        <v/>
      </c>
      <c r="O360" s="16"/>
      <c r="P360" s="69" t="str">
        <f t="shared" si="35"/>
        <v/>
      </c>
      <c r="Q360" s="16"/>
    </row>
    <row r="361" spans="1:17" x14ac:dyDescent="0.2">
      <c r="A361" s="66"/>
      <c r="B361" s="25" t="str">
        <f t="shared" si="30"/>
        <v/>
      </c>
      <c r="C361" s="65" t="str">
        <f t="shared" si="31"/>
        <v/>
      </c>
      <c r="D361" s="25" t="str">
        <f t="shared" si="32"/>
        <v/>
      </c>
      <c r="E361" s="30" t="str">
        <f t="shared" si="33"/>
        <v/>
      </c>
      <c r="F361" s="16"/>
      <c r="G361" s="16"/>
      <c r="H361" s="16"/>
      <c r="I361" s="16"/>
      <c r="J361" s="16"/>
      <c r="K361" s="58"/>
      <c r="L361" s="52"/>
      <c r="M361" s="16"/>
      <c r="N361" s="53" t="str">
        <f t="shared" si="34"/>
        <v/>
      </c>
      <c r="O361" s="16"/>
      <c r="P361" s="69" t="str">
        <f t="shared" si="35"/>
        <v/>
      </c>
      <c r="Q361" s="16"/>
    </row>
    <row r="362" spans="1:17" x14ac:dyDescent="0.2">
      <c r="A362" s="66"/>
      <c r="B362" s="25" t="str">
        <f t="shared" si="30"/>
        <v/>
      </c>
      <c r="C362" s="65" t="str">
        <f t="shared" si="31"/>
        <v/>
      </c>
      <c r="D362" s="25" t="str">
        <f t="shared" si="32"/>
        <v/>
      </c>
      <c r="E362" s="30" t="str">
        <f t="shared" si="33"/>
        <v/>
      </c>
      <c r="F362" s="16"/>
      <c r="G362" s="16"/>
      <c r="H362" s="16"/>
      <c r="I362" s="16"/>
      <c r="J362" s="16"/>
      <c r="K362" s="58"/>
      <c r="L362" s="52"/>
      <c r="M362" s="16"/>
      <c r="N362" s="53" t="str">
        <f t="shared" si="34"/>
        <v/>
      </c>
      <c r="O362" s="16"/>
      <c r="P362" s="69" t="str">
        <f t="shared" si="35"/>
        <v/>
      </c>
      <c r="Q362" s="16"/>
    </row>
    <row r="363" spans="1:17" x14ac:dyDescent="0.2">
      <c r="A363" s="66"/>
      <c r="B363" s="25" t="str">
        <f t="shared" si="30"/>
        <v/>
      </c>
      <c r="C363" s="65" t="str">
        <f t="shared" si="31"/>
        <v/>
      </c>
      <c r="D363" s="25" t="str">
        <f t="shared" si="32"/>
        <v/>
      </c>
      <c r="E363" s="30" t="str">
        <f t="shared" si="33"/>
        <v/>
      </c>
      <c r="F363" s="16"/>
      <c r="G363" s="16"/>
      <c r="H363" s="16"/>
      <c r="I363" s="16"/>
      <c r="J363" s="16"/>
      <c r="K363" s="58"/>
      <c r="L363" s="52"/>
      <c r="M363" s="16"/>
      <c r="N363" s="53" t="str">
        <f t="shared" si="34"/>
        <v/>
      </c>
      <c r="O363" s="16"/>
      <c r="P363" s="69" t="str">
        <f t="shared" si="35"/>
        <v/>
      </c>
      <c r="Q363" s="16"/>
    </row>
    <row r="364" spans="1:17" x14ac:dyDescent="0.2">
      <c r="A364" s="66"/>
      <c r="B364" s="25" t="str">
        <f t="shared" si="30"/>
        <v/>
      </c>
      <c r="C364" s="65" t="str">
        <f t="shared" si="31"/>
        <v/>
      </c>
      <c r="D364" s="25" t="str">
        <f t="shared" si="32"/>
        <v/>
      </c>
      <c r="E364" s="30" t="str">
        <f t="shared" si="33"/>
        <v/>
      </c>
      <c r="F364" s="16"/>
      <c r="G364" s="16"/>
      <c r="H364" s="16"/>
      <c r="I364" s="16"/>
      <c r="J364" s="16"/>
      <c r="K364" s="58"/>
      <c r="L364" s="52"/>
      <c r="M364" s="16"/>
      <c r="N364" s="53" t="str">
        <f t="shared" si="34"/>
        <v/>
      </c>
      <c r="O364" s="16"/>
      <c r="P364" s="69" t="str">
        <f t="shared" si="35"/>
        <v/>
      </c>
      <c r="Q364" s="16"/>
    </row>
    <row r="365" spans="1:17" x14ac:dyDescent="0.2">
      <c r="A365" s="66"/>
      <c r="B365" s="25" t="str">
        <f t="shared" si="30"/>
        <v/>
      </c>
      <c r="C365" s="65" t="str">
        <f t="shared" si="31"/>
        <v/>
      </c>
      <c r="D365" s="25" t="str">
        <f t="shared" si="32"/>
        <v/>
      </c>
      <c r="E365" s="30" t="str">
        <f t="shared" si="33"/>
        <v/>
      </c>
      <c r="F365" s="16"/>
      <c r="G365" s="16"/>
      <c r="H365" s="16"/>
      <c r="I365" s="16"/>
      <c r="J365" s="16"/>
      <c r="K365" s="58"/>
      <c r="L365" s="52"/>
      <c r="M365" s="16"/>
      <c r="N365" s="53" t="str">
        <f t="shared" si="34"/>
        <v/>
      </c>
      <c r="O365" s="16"/>
      <c r="P365" s="69" t="str">
        <f t="shared" si="35"/>
        <v/>
      </c>
      <c r="Q365" s="16"/>
    </row>
    <row r="366" spans="1:17" x14ac:dyDescent="0.2">
      <c r="A366" s="66"/>
      <c r="B366" s="25" t="str">
        <f t="shared" si="30"/>
        <v/>
      </c>
      <c r="C366" s="65" t="str">
        <f t="shared" si="31"/>
        <v/>
      </c>
      <c r="D366" s="25" t="str">
        <f t="shared" si="32"/>
        <v/>
      </c>
      <c r="E366" s="30" t="str">
        <f t="shared" si="33"/>
        <v/>
      </c>
      <c r="F366" s="16"/>
      <c r="G366" s="16"/>
      <c r="H366" s="16"/>
      <c r="I366" s="16"/>
      <c r="J366" s="16"/>
      <c r="K366" s="58"/>
      <c r="L366" s="52"/>
      <c r="M366" s="16"/>
      <c r="N366" s="53" t="str">
        <f t="shared" si="34"/>
        <v/>
      </c>
      <c r="O366" s="16"/>
      <c r="P366" s="69" t="str">
        <f t="shared" si="35"/>
        <v/>
      </c>
      <c r="Q366" s="16"/>
    </row>
    <row r="367" spans="1:17" x14ac:dyDescent="0.2">
      <c r="A367" s="66"/>
      <c r="B367" s="25" t="str">
        <f t="shared" si="30"/>
        <v/>
      </c>
      <c r="C367" s="65" t="str">
        <f t="shared" si="31"/>
        <v/>
      </c>
      <c r="D367" s="25" t="str">
        <f t="shared" si="32"/>
        <v/>
      </c>
      <c r="E367" s="30" t="str">
        <f t="shared" si="33"/>
        <v/>
      </c>
      <c r="F367" s="16"/>
      <c r="G367" s="16"/>
      <c r="H367" s="16"/>
      <c r="I367" s="16"/>
      <c r="J367" s="16"/>
      <c r="K367" s="58"/>
      <c r="L367" s="52"/>
      <c r="M367" s="16"/>
      <c r="N367" s="53" t="str">
        <f t="shared" si="34"/>
        <v/>
      </c>
      <c r="O367" s="16"/>
      <c r="P367" s="69" t="str">
        <f t="shared" si="35"/>
        <v/>
      </c>
      <c r="Q367" s="16"/>
    </row>
    <row r="368" spans="1:17" x14ac:dyDescent="0.2">
      <c r="A368" s="66"/>
      <c r="B368" s="25" t="str">
        <f t="shared" si="30"/>
        <v/>
      </c>
      <c r="C368" s="65" t="str">
        <f t="shared" si="31"/>
        <v/>
      </c>
      <c r="D368" s="25" t="str">
        <f t="shared" si="32"/>
        <v/>
      </c>
      <c r="E368" s="30" t="str">
        <f t="shared" si="33"/>
        <v/>
      </c>
      <c r="F368" s="16"/>
      <c r="G368" s="16"/>
      <c r="H368" s="16"/>
      <c r="I368" s="16"/>
      <c r="J368" s="16"/>
      <c r="K368" s="58"/>
      <c r="L368" s="52"/>
      <c r="M368" s="16"/>
      <c r="N368" s="53" t="str">
        <f t="shared" si="34"/>
        <v/>
      </c>
      <c r="O368" s="16"/>
      <c r="P368" s="69" t="str">
        <f t="shared" si="35"/>
        <v/>
      </c>
      <c r="Q368" s="16"/>
    </row>
    <row r="369" spans="1:17" x14ac:dyDescent="0.2">
      <c r="A369" s="66"/>
      <c r="B369" s="25" t="str">
        <f t="shared" si="30"/>
        <v/>
      </c>
      <c r="C369" s="65" t="str">
        <f t="shared" si="31"/>
        <v/>
      </c>
      <c r="D369" s="25" t="str">
        <f t="shared" si="32"/>
        <v/>
      </c>
      <c r="E369" s="30" t="str">
        <f t="shared" si="33"/>
        <v/>
      </c>
      <c r="F369" s="16"/>
      <c r="G369" s="16"/>
      <c r="H369" s="16"/>
      <c r="I369" s="16"/>
      <c r="J369" s="16"/>
      <c r="K369" s="58"/>
      <c r="L369" s="52"/>
      <c r="M369" s="16"/>
      <c r="N369" s="53" t="str">
        <f t="shared" si="34"/>
        <v/>
      </c>
      <c r="O369" s="16"/>
      <c r="P369" s="69" t="str">
        <f t="shared" si="35"/>
        <v/>
      </c>
      <c r="Q369" s="16"/>
    </row>
    <row r="370" spans="1:17" x14ac:dyDescent="0.2">
      <c r="A370" s="66"/>
      <c r="B370" s="25" t="str">
        <f t="shared" si="30"/>
        <v/>
      </c>
      <c r="C370" s="65" t="str">
        <f t="shared" si="31"/>
        <v/>
      </c>
      <c r="D370" s="25" t="str">
        <f t="shared" si="32"/>
        <v/>
      </c>
      <c r="E370" s="30" t="str">
        <f t="shared" si="33"/>
        <v/>
      </c>
      <c r="F370" s="16"/>
      <c r="G370" s="16"/>
      <c r="H370" s="16"/>
      <c r="I370" s="16"/>
      <c r="J370" s="16"/>
      <c r="K370" s="58"/>
      <c r="L370" s="52"/>
      <c r="M370" s="16"/>
      <c r="N370" s="53" t="str">
        <f t="shared" si="34"/>
        <v/>
      </c>
      <c r="O370" s="16"/>
      <c r="P370" s="69" t="str">
        <f t="shared" si="35"/>
        <v/>
      </c>
      <c r="Q370" s="16"/>
    </row>
    <row r="371" spans="1:17" x14ac:dyDescent="0.2">
      <c r="A371" s="66"/>
      <c r="B371" s="25" t="str">
        <f t="shared" si="30"/>
        <v/>
      </c>
      <c r="C371" s="65" t="str">
        <f t="shared" si="31"/>
        <v/>
      </c>
      <c r="D371" s="25" t="str">
        <f t="shared" si="32"/>
        <v/>
      </c>
      <c r="E371" s="30" t="str">
        <f t="shared" si="33"/>
        <v/>
      </c>
      <c r="F371" s="16"/>
      <c r="G371" s="16"/>
      <c r="H371" s="16"/>
      <c r="I371" s="16"/>
      <c r="J371" s="16"/>
      <c r="K371" s="58"/>
      <c r="L371" s="52"/>
      <c r="M371" s="16"/>
      <c r="N371" s="53" t="str">
        <f t="shared" si="34"/>
        <v/>
      </c>
      <c r="O371" s="16"/>
      <c r="P371" s="69" t="str">
        <f t="shared" si="35"/>
        <v/>
      </c>
      <c r="Q371" s="16"/>
    </row>
    <row r="372" spans="1:17" x14ac:dyDescent="0.2">
      <c r="A372" s="66"/>
      <c r="B372" s="25" t="str">
        <f t="shared" si="30"/>
        <v/>
      </c>
      <c r="C372" s="65" t="str">
        <f t="shared" si="31"/>
        <v/>
      </c>
      <c r="D372" s="25" t="str">
        <f t="shared" si="32"/>
        <v/>
      </c>
      <c r="E372" s="30" t="str">
        <f t="shared" si="33"/>
        <v/>
      </c>
      <c r="F372" s="16"/>
      <c r="G372" s="16"/>
      <c r="H372" s="16"/>
      <c r="I372" s="16"/>
      <c r="J372" s="16"/>
      <c r="K372" s="58"/>
      <c r="L372" s="52"/>
      <c r="M372" s="16"/>
      <c r="N372" s="53" t="str">
        <f t="shared" si="34"/>
        <v/>
      </c>
      <c r="O372" s="16"/>
      <c r="P372" s="69" t="str">
        <f t="shared" si="35"/>
        <v/>
      </c>
      <c r="Q372" s="16"/>
    </row>
    <row r="373" spans="1:17" x14ac:dyDescent="0.2">
      <c r="A373" s="66"/>
      <c r="B373" s="25" t="str">
        <f t="shared" si="30"/>
        <v/>
      </c>
      <c r="C373" s="65" t="str">
        <f t="shared" si="31"/>
        <v/>
      </c>
      <c r="D373" s="25" t="str">
        <f t="shared" si="32"/>
        <v/>
      </c>
      <c r="E373" s="30" t="str">
        <f t="shared" si="33"/>
        <v/>
      </c>
      <c r="F373" s="16"/>
      <c r="G373" s="16"/>
      <c r="H373" s="16"/>
      <c r="I373" s="16"/>
      <c r="J373" s="16"/>
      <c r="K373" s="58"/>
      <c r="L373" s="52"/>
      <c r="M373" s="16"/>
      <c r="N373" s="53" t="str">
        <f t="shared" si="34"/>
        <v/>
      </c>
      <c r="O373" s="16"/>
      <c r="P373" s="69" t="str">
        <f t="shared" si="35"/>
        <v/>
      </c>
      <c r="Q373" s="16"/>
    </row>
    <row r="374" spans="1:17" x14ac:dyDescent="0.2">
      <c r="A374" s="66"/>
      <c r="B374" s="25" t="str">
        <f t="shared" si="30"/>
        <v/>
      </c>
      <c r="C374" s="65" t="str">
        <f t="shared" si="31"/>
        <v/>
      </c>
      <c r="D374" s="25" t="str">
        <f t="shared" si="32"/>
        <v/>
      </c>
      <c r="E374" s="30" t="str">
        <f t="shared" si="33"/>
        <v/>
      </c>
      <c r="F374" s="16"/>
      <c r="G374" s="16"/>
      <c r="H374" s="16"/>
      <c r="I374" s="16"/>
      <c r="J374" s="16"/>
      <c r="K374" s="58"/>
      <c r="L374" s="52"/>
      <c r="M374" s="16"/>
      <c r="N374" s="53" t="str">
        <f t="shared" si="34"/>
        <v/>
      </c>
      <c r="O374" s="16"/>
      <c r="P374" s="69" t="str">
        <f t="shared" si="35"/>
        <v/>
      </c>
      <c r="Q374" s="16"/>
    </row>
    <row r="375" spans="1:17" x14ac:dyDescent="0.2">
      <c r="A375" s="66"/>
      <c r="B375" s="25" t="str">
        <f t="shared" si="30"/>
        <v/>
      </c>
      <c r="C375" s="65" t="str">
        <f t="shared" si="31"/>
        <v/>
      </c>
      <c r="D375" s="25" t="str">
        <f t="shared" si="32"/>
        <v/>
      </c>
      <c r="E375" s="30" t="str">
        <f t="shared" si="33"/>
        <v/>
      </c>
      <c r="F375" s="16"/>
      <c r="G375" s="16"/>
      <c r="H375" s="16"/>
      <c r="I375" s="16"/>
      <c r="J375" s="16"/>
      <c r="K375" s="58"/>
      <c r="L375" s="52"/>
      <c r="M375" s="16"/>
      <c r="N375" s="53" t="str">
        <f t="shared" si="34"/>
        <v/>
      </c>
      <c r="O375" s="16"/>
      <c r="P375" s="69" t="str">
        <f t="shared" si="35"/>
        <v/>
      </c>
      <c r="Q375" s="16"/>
    </row>
    <row r="376" spans="1:17" x14ac:dyDescent="0.2">
      <c r="A376" s="66"/>
      <c r="B376" s="25" t="str">
        <f t="shared" si="30"/>
        <v/>
      </c>
      <c r="C376" s="65" t="str">
        <f t="shared" si="31"/>
        <v/>
      </c>
      <c r="D376" s="25" t="str">
        <f t="shared" si="32"/>
        <v/>
      </c>
      <c r="E376" s="30" t="str">
        <f t="shared" si="33"/>
        <v/>
      </c>
      <c r="F376" s="16"/>
      <c r="G376" s="16"/>
      <c r="H376" s="16"/>
      <c r="I376" s="16"/>
      <c r="J376" s="16"/>
      <c r="K376" s="58"/>
      <c r="L376" s="52"/>
      <c r="M376" s="16"/>
      <c r="N376" s="53" t="str">
        <f t="shared" si="34"/>
        <v/>
      </c>
      <c r="O376" s="16"/>
      <c r="P376" s="69" t="str">
        <f t="shared" si="35"/>
        <v/>
      </c>
      <c r="Q376" s="16"/>
    </row>
    <row r="377" spans="1:17" x14ac:dyDescent="0.2">
      <c r="A377" s="66"/>
      <c r="B377" s="25" t="str">
        <f t="shared" si="30"/>
        <v/>
      </c>
      <c r="C377" s="65" t="str">
        <f t="shared" si="31"/>
        <v/>
      </c>
      <c r="D377" s="25" t="str">
        <f t="shared" si="32"/>
        <v/>
      </c>
      <c r="E377" s="30" t="str">
        <f t="shared" si="33"/>
        <v/>
      </c>
      <c r="F377" s="16"/>
      <c r="G377" s="16"/>
      <c r="H377" s="16"/>
      <c r="I377" s="16"/>
      <c r="J377" s="16"/>
      <c r="K377" s="58"/>
      <c r="L377" s="52"/>
      <c r="M377" s="16"/>
      <c r="N377" s="53" t="str">
        <f t="shared" si="34"/>
        <v/>
      </c>
      <c r="O377" s="16"/>
      <c r="P377" s="69" t="str">
        <f t="shared" si="35"/>
        <v/>
      </c>
      <c r="Q377" s="16"/>
    </row>
    <row r="378" spans="1:17" x14ac:dyDescent="0.2">
      <c r="A378" s="66"/>
      <c r="B378" s="25" t="str">
        <f t="shared" si="30"/>
        <v/>
      </c>
      <c r="C378" s="65" t="str">
        <f t="shared" si="31"/>
        <v/>
      </c>
      <c r="D378" s="25" t="str">
        <f t="shared" si="32"/>
        <v/>
      </c>
      <c r="E378" s="30" t="str">
        <f t="shared" si="33"/>
        <v/>
      </c>
      <c r="F378" s="16"/>
      <c r="G378" s="16"/>
      <c r="H378" s="16"/>
      <c r="I378" s="16"/>
      <c r="J378" s="16"/>
      <c r="K378" s="58"/>
      <c r="L378" s="52"/>
      <c r="M378" s="16"/>
      <c r="N378" s="53" t="str">
        <f t="shared" si="34"/>
        <v/>
      </c>
      <c r="O378" s="16"/>
      <c r="P378" s="69" t="str">
        <f t="shared" si="35"/>
        <v/>
      </c>
      <c r="Q378" s="16"/>
    </row>
    <row r="379" spans="1:17" x14ac:dyDescent="0.2">
      <c r="A379" s="66"/>
      <c r="B379" s="25" t="str">
        <f t="shared" si="30"/>
        <v/>
      </c>
      <c r="C379" s="65" t="str">
        <f t="shared" si="31"/>
        <v/>
      </c>
      <c r="D379" s="25" t="str">
        <f t="shared" si="32"/>
        <v/>
      </c>
      <c r="E379" s="30" t="str">
        <f t="shared" si="33"/>
        <v/>
      </c>
      <c r="F379" s="16"/>
      <c r="G379" s="16"/>
      <c r="H379" s="16"/>
      <c r="I379" s="16"/>
      <c r="J379" s="16"/>
      <c r="K379" s="58"/>
      <c r="L379" s="52"/>
      <c r="M379" s="16"/>
      <c r="N379" s="53" t="str">
        <f t="shared" si="34"/>
        <v/>
      </c>
      <c r="O379" s="16"/>
      <c r="P379" s="69" t="str">
        <f t="shared" si="35"/>
        <v/>
      </c>
      <c r="Q379" s="16"/>
    </row>
    <row r="380" spans="1:17" x14ac:dyDescent="0.2">
      <c r="A380" s="66"/>
      <c r="B380" s="25" t="str">
        <f t="shared" si="30"/>
        <v/>
      </c>
      <c r="C380" s="65" t="str">
        <f t="shared" si="31"/>
        <v/>
      </c>
      <c r="D380" s="25" t="str">
        <f t="shared" si="32"/>
        <v/>
      </c>
      <c r="E380" s="30" t="str">
        <f t="shared" si="33"/>
        <v/>
      </c>
      <c r="F380" s="16"/>
      <c r="G380" s="16"/>
      <c r="H380" s="16"/>
      <c r="I380" s="16"/>
      <c r="J380" s="16"/>
      <c r="K380" s="58"/>
      <c r="L380" s="52"/>
      <c r="M380" s="16"/>
      <c r="N380" s="53" t="str">
        <f t="shared" si="34"/>
        <v/>
      </c>
      <c r="O380" s="16"/>
      <c r="P380" s="69" t="str">
        <f t="shared" si="35"/>
        <v/>
      </c>
      <c r="Q380" s="16"/>
    </row>
    <row r="381" spans="1:17" x14ac:dyDescent="0.2">
      <c r="A381" s="66"/>
      <c r="B381" s="25" t="str">
        <f t="shared" si="30"/>
        <v/>
      </c>
      <c r="C381" s="65" t="str">
        <f t="shared" si="31"/>
        <v/>
      </c>
      <c r="D381" s="25" t="str">
        <f t="shared" si="32"/>
        <v/>
      </c>
      <c r="E381" s="30" t="str">
        <f t="shared" si="33"/>
        <v/>
      </c>
      <c r="F381" s="16"/>
      <c r="G381" s="16"/>
      <c r="H381" s="16"/>
      <c r="I381" s="16"/>
      <c r="J381" s="16"/>
      <c r="K381" s="58"/>
      <c r="L381" s="52"/>
      <c r="M381" s="16"/>
      <c r="N381" s="53" t="str">
        <f t="shared" si="34"/>
        <v/>
      </c>
      <c r="O381" s="16"/>
      <c r="P381" s="69" t="str">
        <f t="shared" si="35"/>
        <v/>
      </c>
      <c r="Q381" s="16"/>
    </row>
    <row r="382" spans="1:17" x14ac:dyDescent="0.2">
      <c r="A382" s="66"/>
      <c r="B382" s="25" t="str">
        <f t="shared" si="30"/>
        <v/>
      </c>
      <c r="C382" s="65" t="str">
        <f t="shared" si="31"/>
        <v/>
      </c>
      <c r="D382" s="25" t="str">
        <f t="shared" si="32"/>
        <v/>
      </c>
      <c r="E382" s="30" t="str">
        <f t="shared" si="33"/>
        <v/>
      </c>
      <c r="F382" s="16"/>
      <c r="G382" s="16"/>
      <c r="H382" s="16"/>
      <c r="I382" s="16"/>
      <c r="J382" s="16"/>
      <c r="K382" s="58"/>
      <c r="L382" s="52"/>
      <c r="M382" s="16"/>
      <c r="N382" s="53" t="str">
        <f t="shared" si="34"/>
        <v/>
      </c>
      <c r="O382" s="16"/>
      <c r="P382" s="69" t="str">
        <f t="shared" si="35"/>
        <v/>
      </c>
      <c r="Q382" s="16"/>
    </row>
    <row r="383" spans="1:17" x14ac:dyDescent="0.2">
      <c r="A383" s="66"/>
      <c r="B383" s="25" t="str">
        <f t="shared" si="30"/>
        <v/>
      </c>
      <c r="C383" s="65" t="str">
        <f t="shared" si="31"/>
        <v/>
      </c>
      <c r="D383" s="25" t="str">
        <f t="shared" si="32"/>
        <v/>
      </c>
      <c r="E383" s="30" t="str">
        <f t="shared" si="33"/>
        <v/>
      </c>
      <c r="F383" s="16"/>
      <c r="G383" s="16"/>
      <c r="H383" s="16"/>
      <c r="I383" s="16"/>
      <c r="J383" s="16"/>
      <c r="K383" s="58"/>
      <c r="L383" s="52"/>
      <c r="M383" s="16"/>
      <c r="N383" s="53" t="str">
        <f t="shared" si="34"/>
        <v/>
      </c>
      <c r="O383" s="16"/>
      <c r="P383" s="69" t="str">
        <f t="shared" si="35"/>
        <v/>
      </c>
      <c r="Q383" s="16"/>
    </row>
    <row r="384" spans="1:17" x14ac:dyDescent="0.2">
      <c r="A384" s="66"/>
      <c r="B384" s="25" t="str">
        <f t="shared" si="30"/>
        <v/>
      </c>
      <c r="C384" s="65" t="str">
        <f t="shared" si="31"/>
        <v/>
      </c>
      <c r="D384" s="25" t="str">
        <f t="shared" si="32"/>
        <v/>
      </c>
      <c r="E384" s="30" t="str">
        <f t="shared" si="33"/>
        <v/>
      </c>
      <c r="F384" s="16"/>
      <c r="G384" s="16"/>
      <c r="H384" s="16"/>
      <c r="I384" s="16"/>
      <c r="J384" s="16"/>
      <c r="K384" s="58"/>
      <c r="L384" s="52"/>
      <c r="M384" s="16"/>
      <c r="N384" s="53" t="str">
        <f t="shared" si="34"/>
        <v/>
      </c>
      <c r="O384" s="16"/>
      <c r="P384" s="69" t="str">
        <f t="shared" si="35"/>
        <v/>
      </c>
      <c r="Q384" s="16"/>
    </row>
    <row r="385" spans="1:17" x14ac:dyDescent="0.2">
      <c r="A385" s="66"/>
      <c r="B385" s="25" t="str">
        <f t="shared" si="30"/>
        <v/>
      </c>
      <c r="C385" s="65" t="str">
        <f t="shared" si="31"/>
        <v/>
      </c>
      <c r="D385" s="25" t="str">
        <f t="shared" si="32"/>
        <v/>
      </c>
      <c r="E385" s="30" t="str">
        <f t="shared" si="33"/>
        <v/>
      </c>
      <c r="F385" s="16"/>
      <c r="G385" s="16"/>
      <c r="H385" s="16"/>
      <c r="I385" s="16"/>
      <c r="J385" s="16"/>
      <c r="K385" s="58"/>
      <c r="L385" s="52"/>
      <c r="M385" s="16"/>
      <c r="N385" s="53" t="str">
        <f t="shared" si="34"/>
        <v/>
      </c>
      <c r="O385" s="16"/>
      <c r="P385" s="69" t="str">
        <f t="shared" si="35"/>
        <v/>
      </c>
      <c r="Q385" s="16"/>
    </row>
    <row r="386" spans="1:17" x14ac:dyDescent="0.2">
      <c r="A386" s="66"/>
      <c r="B386" s="25" t="str">
        <f t="shared" si="30"/>
        <v/>
      </c>
      <c r="C386" s="65" t="str">
        <f t="shared" si="31"/>
        <v/>
      </c>
      <c r="D386" s="25" t="str">
        <f t="shared" si="32"/>
        <v/>
      </c>
      <c r="E386" s="30" t="str">
        <f t="shared" si="33"/>
        <v/>
      </c>
      <c r="F386" s="16"/>
      <c r="G386" s="16"/>
      <c r="H386" s="16"/>
      <c r="I386" s="16"/>
      <c r="J386" s="16"/>
      <c r="K386" s="58"/>
      <c r="L386" s="52"/>
      <c r="M386" s="16"/>
      <c r="N386" s="53" t="str">
        <f t="shared" si="34"/>
        <v/>
      </c>
      <c r="O386" s="16"/>
      <c r="P386" s="69" t="str">
        <f t="shared" si="35"/>
        <v/>
      </c>
      <c r="Q386" s="16"/>
    </row>
    <row r="387" spans="1:17" x14ac:dyDescent="0.2">
      <c r="A387" s="66"/>
      <c r="B387" s="25" t="str">
        <f t="shared" si="30"/>
        <v/>
      </c>
      <c r="C387" s="65" t="str">
        <f t="shared" si="31"/>
        <v/>
      </c>
      <c r="D387" s="25" t="str">
        <f t="shared" si="32"/>
        <v/>
      </c>
      <c r="E387" s="30" t="str">
        <f t="shared" si="33"/>
        <v/>
      </c>
      <c r="F387" s="16"/>
      <c r="G387" s="16"/>
      <c r="H387" s="16"/>
      <c r="I387" s="16"/>
      <c r="J387" s="16"/>
      <c r="K387" s="58"/>
      <c r="L387" s="52"/>
      <c r="M387" s="16"/>
      <c r="N387" s="53" t="str">
        <f t="shared" si="34"/>
        <v/>
      </c>
      <c r="O387" s="16"/>
      <c r="P387" s="69" t="str">
        <f t="shared" si="35"/>
        <v/>
      </c>
      <c r="Q387" s="16"/>
    </row>
    <row r="388" spans="1:17" x14ac:dyDescent="0.2">
      <c r="A388" s="66"/>
      <c r="B388" s="25" t="str">
        <f t="shared" ref="B388:B451" si="36">IF(ISNA(VLOOKUP(A388,LookupName,1,FALSE)) = TRUE, "", VLOOKUP(A388,LookupName,2,FALSE))</f>
        <v/>
      </c>
      <c r="C388" s="65" t="str">
        <f t="shared" ref="C388:C451" si="37">IF($B388="", "", VLOOKUP($B388,ABH,4,FALSE))</f>
        <v/>
      </c>
      <c r="D388" s="25" t="str">
        <f t="shared" ref="D388:D451" si="38">IF($B388="", "", VLOOKUP($B388,ABH,3,FALSE))</f>
        <v/>
      </c>
      <c r="E388" s="30" t="str">
        <f t="shared" ref="E388:E451" si="39">IF(B388="", "", VLOOKUP(B388,ABH,2,FALSE))</f>
        <v/>
      </c>
      <c r="F388" s="16"/>
      <c r="G388" s="16"/>
      <c r="H388" s="16"/>
      <c r="I388" s="16"/>
      <c r="J388" s="16"/>
      <c r="K388" s="58"/>
      <c r="L388" s="52"/>
      <c r="M388" s="16"/>
      <c r="N388" s="53" t="str">
        <f t="shared" ref="N388:N451" si="40">IF($B388="", "", VLOOKUP($B388,ABH,5,FALSE))</f>
        <v/>
      </c>
      <c r="O388" s="16"/>
      <c r="P388" s="69" t="str">
        <f t="shared" ref="P388:P451" si="41">IF($B388="", "", VLOOKUP($B388,ABH,6,FALSE))</f>
        <v/>
      </c>
      <c r="Q388" s="16"/>
    </row>
    <row r="389" spans="1:17" x14ac:dyDescent="0.2">
      <c r="A389" s="66"/>
      <c r="B389" s="25" t="str">
        <f t="shared" si="36"/>
        <v/>
      </c>
      <c r="C389" s="65" t="str">
        <f t="shared" si="37"/>
        <v/>
      </c>
      <c r="D389" s="25" t="str">
        <f t="shared" si="38"/>
        <v/>
      </c>
      <c r="E389" s="30" t="str">
        <f t="shared" si="39"/>
        <v/>
      </c>
      <c r="F389" s="16"/>
      <c r="G389" s="16"/>
      <c r="H389" s="16"/>
      <c r="I389" s="16"/>
      <c r="J389" s="16"/>
      <c r="K389" s="58"/>
      <c r="L389" s="52"/>
      <c r="M389" s="16"/>
      <c r="N389" s="53" t="str">
        <f t="shared" si="40"/>
        <v/>
      </c>
      <c r="O389" s="16"/>
      <c r="P389" s="69" t="str">
        <f t="shared" si="41"/>
        <v/>
      </c>
      <c r="Q389" s="16"/>
    </row>
    <row r="390" spans="1:17" x14ac:dyDescent="0.2">
      <c r="A390" s="66"/>
      <c r="B390" s="25" t="str">
        <f t="shared" si="36"/>
        <v/>
      </c>
      <c r="C390" s="65" t="str">
        <f t="shared" si="37"/>
        <v/>
      </c>
      <c r="D390" s="25" t="str">
        <f t="shared" si="38"/>
        <v/>
      </c>
      <c r="E390" s="30" t="str">
        <f t="shared" si="39"/>
        <v/>
      </c>
      <c r="F390" s="16"/>
      <c r="G390" s="16"/>
      <c r="H390" s="16"/>
      <c r="I390" s="16"/>
      <c r="J390" s="16"/>
      <c r="K390" s="58"/>
      <c r="L390" s="52"/>
      <c r="M390" s="16"/>
      <c r="N390" s="53" t="str">
        <f t="shared" si="40"/>
        <v/>
      </c>
      <c r="O390" s="16"/>
      <c r="P390" s="69" t="str">
        <f t="shared" si="41"/>
        <v/>
      </c>
      <c r="Q390" s="16"/>
    </row>
    <row r="391" spans="1:17" x14ac:dyDescent="0.2">
      <c r="A391" s="66"/>
      <c r="B391" s="25" t="str">
        <f t="shared" si="36"/>
        <v/>
      </c>
      <c r="C391" s="65" t="str">
        <f t="shared" si="37"/>
        <v/>
      </c>
      <c r="D391" s="25" t="str">
        <f t="shared" si="38"/>
        <v/>
      </c>
      <c r="E391" s="30" t="str">
        <f t="shared" si="39"/>
        <v/>
      </c>
      <c r="F391" s="16"/>
      <c r="G391" s="16"/>
      <c r="H391" s="16"/>
      <c r="I391" s="16"/>
      <c r="J391" s="16"/>
      <c r="K391" s="58"/>
      <c r="L391" s="52"/>
      <c r="M391" s="16"/>
      <c r="N391" s="53" t="str">
        <f t="shared" si="40"/>
        <v/>
      </c>
      <c r="O391" s="16"/>
      <c r="P391" s="69" t="str">
        <f t="shared" si="41"/>
        <v/>
      </c>
      <c r="Q391" s="16"/>
    </row>
    <row r="392" spans="1:17" x14ac:dyDescent="0.2">
      <c r="A392" s="66"/>
      <c r="B392" s="25" t="str">
        <f t="shared" si="36"/>
        <v/>
      </c>
      <c r="C392" s="65" t="str">
        <f t="shared" si="37"/>
        <v/>
      </c>
      <c r="D392" s="25" t="str">
        <f t="shared" si="38"/>
        <v/>
      </c>
      <c r="E392" s="30" t="str">
        <f t="shared" si="39"/>
        <v/>
      </c>
      <c r="F392" s="16"/>
      <c r="G392" s="16"/>
      <c r="H392" s="16"/>
      <c r="I392" s="16"/>
      <c r="J392" s="16"/>
      <c r="K392" s="58"/>
      <c r="L392" s="52"/>
      <c r="M392" s="16"/>
      <c r="N392" s="53" t="str">
        <f t="shared" si="40"/>
        <v/>
      </c>
      <c r="O392" s="16"/>
      <c r="P392" s="69" t="str">
        <f t="shared" si="41"/>
        <v/>
      </c>
      <c r="Q392" s="16"/>
    </row>
    <row r="393" spans="1:17" x14ac:dyDescent="0.2">
      <c r="A393" s="66"/>
      <c r="B393" s="25" t="str">
        <f t="shared" si="36"/>
        <v/>
      </c>
      <c r="C393" s="65" t="str">
        <f t="shared" si="37"/>
        <v/>
      </c>
      <c r="D393" s="25" t="str">
        <f t="shared" si="38"/>
        <v/>
      </c>
      <c r="E393" s="30" t="str">
        <f t="shared" si="39"/>
        <v/>
      </c>
      <c r="F393" s="16"/>
      <c r="G393" s="16"/>
      <c r="H393" s="16"/>
      <c r="I393" s="16"/>
      <c r="J393" s="16"/>
      <c r="K393" s="58"/>
      <c r="L393" s="52"/>
      <c r="M393" s="16"/>
      <c r="N393" s="53" t="str">
        <f t="shared" si="40"/>
        <v/>
      </c>
      <c r="O393" s="16"/>
      <c r="P393" s="69" t="str">
        <f t="shared" si="41"/>
        <v/>
      </c>
      <c r="Q393" s="16"/>
    </row>
    <row r="394" spans="1:17" x14ac:dyDescent="0.2">
      <c r="A394" s="66"/>
      <c r="B394" s="25" t="str">
        <f t="shared" si="36"/>
        <v/>
      </c>
      <c r="C394" s="65" t="str">
        <f t="shared" si="37"/>
        <v/>
      </c>
      <c r="D394" s="25" t="str">
        <f t="shared" si="38"/>
        <v/>
      </c>
      <c r="E394" s="30" t="str">
        <f t="shared" si="39"/>
        <v/>
      </c>
      <c r="F394" s="16"/>
      <c r="G394" s="16"/>
      <c r="H394" s="16"/>
      <c r="I394" s="16"/>
      <c r="J394" s="16"/>
      <c r="K394" s="58"/>
      <c r="L394" s="52"/>
      <c r="M394" s="16"/>
      <c r="N394" s="53" t="str">
        <f t="shared" si="40"/>
        <v/>
      </c>
      <c r="O394" s="16"/>
      <c r="P394" s="69" t="str">
        <f t="shared" si="41"/>
        <v/>
      </c>
      <c r="Q394" s="16"/>
    </row>
    <row r="395" spans="1:17" x14ac:dyDescent="0.2">
      <c r="A395" s="66"/>
      <c r="B395" s="25" t="str">
        <f t="shared" si="36"/>
        <v/>
      </c>
      <c r="C395" s="65" t="str">
        <f t="shared" si="37"/>
        <v/>
      </c>
      <c r="D395" s="25" t="str">
        <f t="shared" si="38"/>
        <v/>
      </c>
      <c r="E395" s="30" t="str">
        <f t="shared" si="39"/>
        <v/>
      </c>
      <c r="F395" s="16"/>
      <c r="G395" s="16"/>
      <c r="H395" s="16"/>
      <c r="I395" s="16"/>
      <c r="J395" s="16"/>
      <c r="K395" s="58"/>
      <c r="L395" s="52"/>
      <c r="M395" s="16"/>
      <c r="N395" s="53" t="str">
        <f t="shared" si="40"/>
        <v/>
      </c>
      <c r="O395" s="16"/>
      <c r="P395" s="69" t="str">
        <f t="shared" si="41"/>
        <v/>
      </c>
      <c r="Q395" s="16"/>
    </row>
    <row r="396" spans="1:17" x14ac:dyDescent="0.2">
      <c r="A396" s="66"/>
      <c r="B396" s="25" t="str">
        <f t="shared" si="36"/>
        <v/>
      </c>
      <c r="C396" s="65" t="str">
        <f t="shared" si="37"/>
        <v/>
      </c>
      <c r="D396" s="25" t="str">
        <f t="shared" si="38"/>
        <v/>
      </c>
      <c r="E396" s="30" t="str">
        <f t="shared" si="39"/>
        <v/>
      </c>
      <c r="F396" s="16"/>
      <c r="G396" s="16"/>
      <c r="H396" s="16"/>
      <c r="I396" s="16"/>
      <c r="J396" s="16"/>
      <c r="K396" s="58"/>
      <c r="L396" s="52"/>
      <c r="M396" s="16"/>
      <c r="N396" s="53" t="str">
        <f t="shared" si="40"/>
        <v/>
      </c>
      <c r="O396" s="16"/>
      <c r="P396" s="69" t="str">
        <f t="shared" si="41"/>
        <v/>
      </c>
      <c r="Q396" s="16"/>
    </row>
    <row r="397" spans="1:17" x14ac:dyDescent="0.2">
      <c r="A397" s="66"/>
      <c r="B397" s="25" t="str">
        <f t="shared" si="36"/>
        <v/>
      </c>
      <c r="C397" s="65" t="str">
        <f t="shared" si="37"/>
        <v/>
      </c>
      <c r="D397" s="25" t="str">
        <f t="shared" si="38"/>
        <v/>
      </c>
      <c r="E397" s="30" t="str">
        <f t="shared" si="39"/>
        <v/>
      </c>
      <c r="F397" s="16"/>
      <c r="G397" s="16"/>
      <c r="H397" s="16"/>
      <c r="I397" s="16"/>
      <c r="J397" s="16"/>
      <c r="K397" s="58"/>
      <c r="L397" s="52"/>
      <c r="M397" s="16"/>
      <c r="N397" s="53" t="str">
        <f t="shared" si="40"/>
        <v/>
      </c>
      <c r="O397" s="16"/>
      <c r="P397" s="69" t="str">
        <f t="shared" si="41"/>
        <v/>
      </c>
      <c r="Q397" s="16"/>
    </row>
    <row r="398" spans="1:17" x14ac:dyDescent="0.2">
      <c r="A398" s="66"/>
      <c r="B398" s="25" t="str">
        <f t="shared" si="36"/>
        <v/>
      </c>
      <c r="C398" s="65" t="str">
        <f t="shared" si="37"/>
        <v/>
      </c>
      <c r="D398" s="25" t="str">
        <f t="shared" si="38"/>
        <v/>
      </c>
      <c r="E398" s="30" t="str">
        <f t="shared" si="39"/>
        <v/>
      </c>
      <c r="F398" s="16"/>
      <c r="G398" s="16"/>
      <c r="H398" s="16"/>
      <c r="I398" s="16"/>
      <c r="J398" s="16"/>
      <c r="K398" s="58"/>
      <c r="L398" s="52"/>
      <c r="M398" s="16"/>
      <c r="N398" s="53" t="str">
        <f t="shared" si="40"/>
        <v/>
      </c>
      <c r="O398" s="16"/>
      <c r="P398" s="69" t="str">
        <f t="shared" si="41"/>
        <v/>
      </c>
      <c r="Q398" s="16"/>
    </row>
    <row r="399" spans="1:17" x14ac:dyDescent="0.2">
      <c r="A399" s="66"/>
      <c r="B399" s="25" t="str">
        <f t="shared" si="36"/>
        <v/>
      </c>
      <c r="C399" s="65" t="str">
        <f t="shared" si="37"/>
        <v/>
      </c>
      <c r="D399" s="25" t="str">
        <f t="shared" si="38"/>
        <v/>
      </c>
      <c r="E399" s="30" t="str">
        <f t="shared" si="39"/>
        <v/>
      </c>
      <c r="F399" s="16"/>
      <c r="G399" s="16"/>
      <c r="H399" s="16"/>
      <c r="I399" s="16"/>
      <c r="J399" s="16"/>
      <c r="K399" s="58"/>
      <c r="L399" s="52"/>
      <c r="M399" s="16"/>
      <c r="N399" s="53" t="str">
        <f t="shared" si="40"/>
        <v/>
      </c>
      <c r="O399" s="16"/>
      <c r="P399" s="69" t="str">
        <f t="shared" si="41"/>
        <v/>
      </c>
      <c r="Q399" s="16"/>
    </row>
    <row r="400" spans="1:17" x14ac:dyDescent="0.2">
      <c r="A400" s="66"/>
      <c r="B400" s="25" t="str">
        <f t="shared" si="36"/>
        <v/>
      </c>
      <c r="C400" s="65" t="str">
        <f t="shared" si="37"/>
        <v/>
      </c>
      <c r="D400" s="25" t="str">
        <f t="shared" si="38"/>
        <v/>
      </c>
      <c r="E400" s="30" t="str">
        <f t="shared" si="39"/>
        <v/>
      </c>
      <c r="F400" s="16"/>
      <c r="G400" s="16"/>
      <c r="H400" s="16"/>
      <c r="I400" s="16"/>
      <c r="J400" s="16"/>
      <c r="K400" s="58"/>
      <c r="L400" s="52"/>
      <c r="M400" s="16"/>
      <c r="N400" s="53" t="str">
        <f t="shared" si="40"/>
        <v/>
      </c>
      <c r="O400" s="16"/>
      <c r="P400" s="69" t="str">
        <f t="shared" si="41"/>
        <v/>
      </c>
      <c r="Q400" s="16"/>
    </row>
    <row r="401" spans="1:17" x14ac:dyDescent="0.2">
      <c r="A401" s="66"/>
      <c r="B401" s="25" t="str">
        <f t="shared" si="36"/>
        <v/>
      </c>
      <c r="C401" s="65" t="str">
        <f t="shared" si="37"/>
        <v/>
      </c>
      <c r="D401" s="25" t="str">
        <f t="shared" si="38"/>
        <v/>
      </c>
      <c r="E401" s="30" t="str">
        <f t="shared" si="39"/>
        <v/>
      </c>
      <c r="F401" s="16"/>
      <c r="G401" s="16"/>
      <c r="H401" s="16"/>
      <c r="I401" s="16"/>
      <c r="J401" s="16"/>
      <c r="K401" s="58"/>
      <c r="L401" s="52"/>
      <c r="M401" s="16"/>
      <c r="N401" s="53" t="str">
        <f t="shared" si="40"/>
        <v/>
      </c>
      <c r="O401" s="16"/>
      <c r="P401" s="69" t="str">
        <f t="shared" si="41"/>
        <v/>
      </c>
      <c r="Q401" s="16"/>
    </row>
    <row r="402" spans="1:17" x14ac:dyDescent="0.2">
      <c r="A402" s="66"/>
      <c r="B402" s="25" t="str">
        <f t="shared" si="36"/>
        <v/>
      </c>
      <c r="C402" s="65" t="str">
        <f t="shared" si="37"/>
        <v/>
      </c>
      <c r="D402" s="25" t="str">
        <f t="shared" si="38"/>
        <v/>
      </c>
      <c r="E402" s="30" t="str">
        <f t="shared" si="39"/>
        <v/>
      </c>
      <c r="F402" s="16"/>
      <c r="G402" s="16"/>
      <c r="H402" s="16"/>
      <c r="I402" s="16"/>
      <c r="J402" s="16"/>
      <c r="K402" s="58"/>
      <c r="L402" s="52"/>
      <c r="M402" s="16"/>
      <c r="N402" s="53" t="str">
        <f t="shared" si="40"/>
        <v/>
      </c>
      <c r="O402" s="16"/>
      <c r="P402" s="69" t="str">
        <f t="shared" si="41"/>
        <v/>
      </c>
      <c r="Q402" s="16"/>
    </row>
    <row r="403" spans="1:17" x14ac:dyDescent="0.2">
      <c r="A403" s="66"/>
      <c r="B403" s="25" t="str">
        <f t="shared" si="36"/>
        <v/>
      </c>
      <c r="C403" s="65" t="str">
        <f t="shared" si="37"/>
        <v/>
      </c>
      <c r="D403" s="25" t="str">
        <f t="shared" si="38"/>
        <v/>
      </c>
      <c r="E403" s="30" t="str">
        <f t="shared" si="39"/>
        <v/>
      </c>
      <c r="F403" s="16"/>
      <c r="G403" s="16"/>
      <c r="H403" s="16"/>
      <c r="I403" s="16"/>
      <c r="J403" s="16"/>
      <c r="K403" s="58"/>
      <c r="L403" s="52"/>
      <c r="M403" s="16"/>
      <c r="N403" s="53" t="str">
        <f t="shared" si="40"/>
        <v/>
      </c>
      <c r="O403" s="16"/>
      <c r="P403" s="69" t="str">
        <f t="shared" si="41"/>
        <v/>
      </c>
      <c r="Q403" s="16"/>
    </row>
    <row r="404" spans="1:17" x14ac:dyDescent="0.2">
      <c r="A404" s="66"/>
      <c r="B404" s="25" t="str">
        <f t="shared" si="36"/>
        <v/>
      </c>
      <c r="C404" s="65" t="str">
        <f t="shared" si="37"/>
        <v/>
      </c>
      <c r="D404" s="25" t="str">
        <f t="shared" si="38"/>
        <v/>
      </c>
      <c r="E404" s="30" t="str">
        <f t="shared" si="39"/>
        <v/>
      </c>
      <c r="F404" s="16"/>
      <c r="G404" s="16"/>
      <c r="H404" s="16"/>
      <c r="I404" s="16"/>
      <c r="J404" s="16"/>
      <c r="K404" s="58"/>
      <c r="L404" s="52"/>
      <c r="M404" s="16"/>
      <c r="N404" s="53" t="str">
        <f t="shared" si="40"/>
        <v/>
      </c>
      <c r="O404" s="16"/>
      <c r="P404" s="69" t="str">
        <f t="shared" si="41"/>
        <v/>
      </c>
      <c r="Q404" s="16"/>
    </row>
    <row r="405" spans="1:17" x14ac:dyDescent="0.2">
      <c r="A405" s="66"/>
      <c r="B405" s="25" t="str">
        <f t="shared" si="36"/>
        <v/>
      </c>
      <c r="C405" s="65" t="str">
        <f t="shared" si="37"/>
        <v/>
      </c>
      <c r="D405" s="25" t="str">
        <f t="shared" si="38"/>
        <v/>
      </c>
      <c r="E405" s="30" t="str">
        <f t="shared" si="39"/>
        <v/>
      </c>
      <c r="F405" s="16"/>
      <c r="G405" s="16"/>
      <c r="H405" s="16"/>
      <c r="I405" s="16"/>
      <c r="J405" s="16"/>
      <c r="K405" s="58"/>
      <c r="L405" s="52"/>
      <c r="M405" s="16"/>
      <c r="N405" s="53" t="str">
        <f t="shared" si="40"/>
        <v/>
      </c>
      <c r="O405" s="16"/>
      <c r="P405" s="69" t="str">
        <f t="shared" si="41"/>
        <v/>
      </c>
      <c r="Q405" s="16"/>
    </row>
    <row r="406" spans="1:17" x14ac:dyDescent="0.2">
      <c r="A406" s="66"/>
      <c r="B406" s="25" t="str">
        <f t="shared" si="36"/>
        <v/>
      </c>
      <c r="C406" s="65" t="str">
        <f t="shared" si="37"/>
        <v/>
      </c>
      <c r="D406" s="25" t="str">
        <f t="shared" si="38"/>
        <v/>
      </c>
      <c r="E406" s="30" t="str">
        <f t="shared" si="39"/>
        <v/>
      </c>
      <c r="F406" s="16"/>
      <c r="G406" s="16"/>
      <c r="H406" s="16"/>
      <c r="I406" s="16"/>
      <c r="J406" s="16"/>
      <c r="K406" s="58"/>
      <c r="L406" s="52"/>
      <c r="M406" s="16"/>
      <c r="N406" s="53" t="str">
        <f t="shared" si="40"/>
        <v/>
      </c>
      <c r="O406" s="16"/>
      <c r="P406" s="69" t="str">
        <f t="shared" si="41"/>
        <v/>
      </c>
      <c r="Q406" s="16"/>
    </row>
    <row r="407" spans="1:17" x14ac:dyDescent="0.2">
      <c r="A407" s="66"/>
      <c r="B407" s="25" t="str">
        <f t="shared" si="36"/>
        <v/>
      </c>
      <c r="C407" s="65" t="str">
        <f t="shared" si="37"/>
        <v/>
      </c>
      <c r="D407" s="25" t="str">
        <f t="shared" si="38"/>
        <v/>
      </c>
      <c r="E407" s="30" t="str">
        <f t="shared" si="39"/>
        <v/>
      </c>
      <c r="F407" s="16"/>
      <c r="G407" s="16"/>
      <c r="H407" s="16"/>
      <c r="I407" s="16"/>
      <c r="J407" s="16"/>
      <c r="K407" s="58"/>
      <c r="L407" s="52"/>
      <c r="M407" s="16"/>
      <c r="N407" s="53" t="str">
        <f t="shared" si="40"/>
        <v/>
      </c>
      <c r="O407" s="16"/>
      <c r="P407" s="69" t="str">
        <f t="shared" si="41"/>
        <v/>
      </c>
      <c r="Q407" s="16"/>
    </row>
    <row r="408" spans="1:17" x14ac:dyDescent="0.2">
      <c r="A408" s="66"/>
      <c r="B408" s="25" t="str">
        <f t="shared" si="36"/>
        <v/>
      </c>
      <c r="C408" s="65" t="str">
        <f t="shared" si="37"/>
        <v/>
      </c>
      <c r="D408" s="25" t="str">
        <f t="shared" si="38"/>
        <v/>
      </c>
      <c r="E408" s="30" t="str">
        <f t="shared" si="39"/>
        <v/>
      </c>
      <c r="F408" s="16"/>
      <c r="G408" s="16"/>
      <c r="H408" s="16"/>
      <c r="I408" s="16"/>
      <c r="J408" s="16"/>
      <c r="K408" s="58"/>
      <c r="L408" s="52"/>
      <c r="M408" s="16"/>
      <c r="N408" s="53" t="str">
        <f t="shared" si="40"/>
        <v/>
      </c>
      <c r="O408" s="16"/>
      <c r="P408" s="69" t="str">
        <f t="shared" si="41"/>
        <v/>
      </c>
      <c r="Q408" s="16"/>
    </row>
    <row r="409" spans="1:17" x14ac:dyDescent="0.2">
      <c r="A409" s="66"/>
      <c r="B409" s="25" t="str">
        <f t="shared" si="36"/>
        <v/>
      </c>
      <c r="C409" s="65" t="str">
        <f t="shared" si="37"/>
        <v/>
      </c>
      <c r="D409" s="25" t="str">
        <f t="shared" si="38"/>
        <v/>
      </c>
      <c r="E409" s="30" t="str">
        <f t="shared" si="39"/>
        <v/>
      </c>
      <c r="F409" s="16"/>
      <c r="G409" s="16"/>
      <c r="H409" s="16"/>
      <c r="I409" s="16"/>
      <c r="J409" s="16"/>
      <c r="K409" s="58"/>
      <c r="L409" s="52"/>
      <c r="M409" s="16"/>
      <c r="N409" s="53" t="str">
        <f t="shared" si="40"/>
        <v/>
      </c>
      <c r="O409" s="16"/>
      <c r="P409" s="69" t="str">
        <f t="shared" si="41"/>
        <v/>
      </c>
      <c r="Q409" s="16"/>
    </row>
    <row r="410" spans="1:17" x14ac:dyDescent="0.2">
      <c r="A410" s="66"/>
      <c r="B410" s="25" t="str">
        <f t="shared" si="36"/>
        <v/>
      </c>
      <c r="C410" s="65" t="str">
        <f t="shared" si="37"/>
        <v/>
      </c>
      <c r="D410" s="25" t="str">
        <f t="shared" si="38"/>
        <v/>
      </c>
      <c r="E410" s="30" t="str">
        <f t="shared" si="39"/>
        <v/>
      </c>
      <c r="F410" s="16"/>
      <c r="G410" s="16"/>
      <c r="H410" s="16"/>
      <c r="I410" s="16"/>
      <c r="J410" s="16"/>
      <c r="K410" s="58"/>
      <c r="L410" s="52"/>
      <c r="M410" s="16"/>
      <c r="N410" s="53" t="str">
        <f t="shared" si="40"/>
        <v/>
      </c>
      <c r="O410" s="16"/>
      <c r="P410" s="69" t="str">
        <f t="shared" si="41"/>
        <v/>
      </c>
      <c r="Q410" s="16"/>
    </row>
    <row r="411" spans="1:17" x14ac:dyDescent="0.2">
      <c r="A411" s="66"/>
      <c r="B411" s="25" t="str">
        <f t="shared" si="36"/>
        <v/>
      </c>
      <c r="C411" s="65" t="str">
        <f t="shared" si="37"/>
        <v/>
      </c>
      <c r="D411" s="25" t="str">
        <f t="shared" si="38"/>
        <v/>
      </c>
      <c r="E411" s="30" t="str">
        <f t="shared" si="39"/>
        <v/>
      </c>
      <c r="F411" s="16"/>
      <c r="G411" s="16"/>
      <c r="H411" s="16"/>
      <c r="I411" s="16"/>
      <c r="J411" s="16"/>
      <c r="K411" s="58"/>
      <c r="L411" s="52"/>
      <c r="M411" s="16"/>
      <c r="N411" s="53" t="str">
        <f t="shared" si="40"/>
        <v/>
      </c>
      <c r="O411" s="16"/>
      <c r="P411" s="69" t="str">
        <f t="shared" si="41"/>
        <v/>
      </c>
      <c r="Q411" s="16"/>
    </row>
    <row r="412" spans="1:17" x14ac:dyDescent="0.2">
      <c r="A412" s="66"/>
      <c r="B412" s="25" t="str">
        <f t="shared" si="36"/>
        <v/>
      </c>
      <c r="C412" s="65" t="str">
        <f t="shared" si="37"/>
        <v/>
      </c>
      <c r="D412" s="25" t="str">
        <f t="shared" si="38"/>
        <v/>
      </c>
      <c r="E412" s="30" t="str">
        <f t="shared" si="39"/>
        <v/>
      </c>
      <c r="F412" s="16"/>
      <c r="G412" s="16"/>
      <c r="H412" s="16"/>
      <c r="I412" s="16"/>
      <c r="J412" s="16"/>
      <c r="K412" s="58"/>
      <c r="L412" s="52"/>
      <c r="M412" s="16"/>
      <c r="N412" s="53" t="str">
        <f t="shared" si="40"/>
        <v/>
      </c>
      <c r="O412" s="16"/>
      <c r="P412" s="69" t="str">
        <f t="shared" si="41"/>
        <v/>
      </c>
      <c r="Q412" s="16"/>
    </row>
    <row r="413" spans="1:17" x14ac:dyDescent="0.2">
      <c r="A413" s="66"/>
      <c r="B413" s="25" t="str">
        <f t="shared" si="36"/>
        <v/>
      </c>
      <c r="C413" s="65" t="str">
        <f t="shared" si="37"/>
        <v/>
      </c>
      <c r="D413" s="25" t="str">
        <f t="shared" si="38"/>
        <v/>
      </c>
      <c r="E413" s="30" t="str">
        <f t="shared" si="39"/>
        <v/>
      </c>
      <c r="F413" s="16"/>
      <c r="G413" s="16"/>
      <c r="H413" s="16"/>
      <c r="I413" s="16"/>
      <c r="J413" s="16"/>
      <c r="K413" s="58"/>
      <c r="L413" s="52"/>
      <c r="M413" s="16"/>
      <c r="N413" s="53" t="str">
        <f t="shared" si="40"/>
        <v/>
      </c>
      <c r="O413" s="16"/>
      <c r="P413" s="69" t="str">
        <f t="shared" si="41"/>
        <v/>
      </c>
      <c r="Q413" s="16"/>
    </row>
    <row r="414" spans="1:17" x14ac:dyDescent="0.2">
      <c r="A414" s="66"/>
      <c r="B414" s="25" t="str">
        <f t="shared" si="36"/>
        <v/>
      </c>
      <c r="C414" s="65" t="str">
        <f t="shared" si="37"/>
        <v/>
      </c>
      <c r="D414" s="25" t="str">
        <f t="shared" si="38"/>
        <v/>
      </c>
      <c r="E414" s="30" t="str">
        <f t="shared" si="39"/>
        <v/>
      </c>
      <c r="F414" s="16"/>
      <c r="G414" s="16"/>
      <c r="H414" s="16"/>
      <c r="I414" s="16"/>
      <c r="J414" s="16"/>
      <c r="K414" s="58"/>
      <c r="L414" s="52"/>
      <c r="M414" s="16"/>
      <c r="N414" s="53" t="str">
        <f t="shared" si="40"/>
        <v/>
      </c>
      <c r="O414" s="16"/>
      <c r="P414" s="69" t="str">
        <f t="shared" si="41"/>
        <v/>
      </c>
      <c r="Q414" s="16"/>
    </row>
    <row r="415" spans="1:17" x14ac:dyDescent="0.2">
      <c r="A415" s="66"/>
      <c r="B415" s="25" t="str">
        <f t="shared" si="36"/>
        <v/>
      </c>
      <c r="C415" s="65" t="str">
        <f t="shared" si="37"/>
        <v/>
      </c>
      <c r="D415" s="25" t="str">
        <f t="shared" si="38"/>
        <v/>
      </c>
      <c r="E415" s="30" t="str">
        <f t="shared" si="39"/>
        <v/>
      </c>
      <c r="F415" s="16"/>
      <c r="G415" s="16"/>
      <c r="H415" s="16"/>
      <c r="I415" s="16"/>
      <c r="J415" s="16"/>
      <c r="K415" s="58"/>
      <c r="L415" s="52"/>
      <c r="M415" s="16"/>
      <c r="N415" s="53" t="str">
        <f t="shared" si="40"/>
        <v/>
      </c>
      <c r="O415" s="16"/>
      <c r="P415" s="69" t="str">
        <f t="shared" si="41"/>
        <v/>
      </c>
      <c r="Q415" s="16"/>
    </row>
    <row r="416" spans="1:17" x14ac:dyDescent="0.2">
      <c r="A416" s="66"/>
      <c r="B416" s="25" t="str">
        <f t="shared" si="36"/>
        <v/>
      </c>
      <c r="C416" s="65" t="str">
        <f t="shared" si="37"/>
        <v/>
      </c>
      <c r="D416" s="25" t="str">
        <f t="shared" si="38"/>
        <v/>
      </c>
      <c r="E416" s="30" t="str">
        <f t="shared" si="39"/>
        <v/>
      </c>
      <c r="F416" s="16"/>
      <c r="G416" s="16"/>
      <c r="H416" s="16"/>
      <c r="I416" s="16"/>
      <c r="J416" s="16"/>
      <c r="K416" s="58"/>
      <c r="L416" s="52"/>
      <c r="M416" s="16"/>
      <c r="N416" s="53" t="str">
        <f t="shared" si="40"/>
        <v/>
      </c>
      <c r="O416" s="16"/>
      <c r="P416" s="69" t="str">
        <f t="shared" si="41"/>
        <v/>
      </c>
      <c r="Q416" s="16"/>
    </row>
    <row r="417" spans="1:17" x14ac:dyDescent="0.2">
      <c r="A417" s="66"/>
      <c r="B417" s="25" t="str">
        <f t="shared" si="36"/>
        <v/>
      </c>
      <c r="C417" s="65" t="str">
        <f t="shared" si="37"/>
        <v/>
      </c>
      <c r="D417" s="25" t="str">
        <f t="shared" si="38"/>
        <v/>
      </c>
      <c r="E417" s="30" t="str">
        <f t="shared" si="39"/>
        <v/>
      </c>
      <c r="F417" s="16"/>
      <c r="G417" s="16"/>
      <c r="H417" s="16"/>
      <c r="I417" s="16"/>
      <c r="J417" s="16"/>
      <c r="K417" s="58"/>
      <c r="L417" s="52"/>
      <c r="M417" s="16"/>
      <c r="N417" s="53" t="str">
        <f t="shared" si="40"/>
        <v/>
      </c>
      <c r="O417" s="16"/>
      <c r="P417" s="69" t="str">
        <f t="shared" si="41"/>
        <v/>
      </c>
      <c r="Q417" s="16"/>
    </row>
    <row r="418" spans="1:17" x14ac:dyDescent="0.2">
      <c r="A418" s="66"/>
      <c r="B418" s="25" t="str">
        <f t="shared" si="36"/>
        <v/>
      </c>
      <c r="C418" s="65" t="str">
        <f t="shared" si="37"/>
        <v/>
      </c>
      <c r="D418" s="25" t="str">
        <f t="shared" si="38"/>
        <v/>
      </c>
      <c r="E418" s="30" t="str">
        <f t="shared" si="39"/>
        <v/>
      </c>
      <c r="F418" s="16"/>
      <c r="G418" s="16"/>
      <c r="H418" s="16"/>
      <c r="I418" s="16"/>
      <c r="J418" s="16"/>
      <c r="K418" s="58"/>
      <c r="L418" s="52"/>
      <c r="M418" s="16"/>
      <c r="N418" s="53" t="str">
        <f t="shared" si="40"/>
        <v/>
      </c>
      <c r="O418" s="16"/>
      <c r="P418" s="69" t="str">
        <f t="shared" si="41"/>
        <v/>
      </c>
      <c r="Q418" s="16"/>
    </row>
    <row r="419" spans="1:17" x14ac:dyDescent="0.2">
      <c r="A419" s="66"/>
      <c r="B419" s="25" t="str">
        <f t="shared" si="36"/>
        <v/>
      </c>
      <c r="C419" s="65" t="str">
        <f t="shared" si="37"/>
        <v/>
      </c>
      <c r="D419" s="25" t="str">
        <f t="shared" si="38"/>
        <v/>
      </c>
      <c r="E419" s="30" t="str">
        <f t="shared" si="39"/>
        <v/>
      </c>
      <c r="F419" s="16"/>
      <c r="G419" s="16"/>
      <c r="H419" s="16"/>
      <c r="I419" s="16"/>
      <c r="J419" s="16"/>
      <c r="K419" s="58"/>
      <c r="L419" s="52"/>
      <c r="M419" s="16"/>
      <c r="N419" s="53" t="str">
        <f t="shared" si="40"/>
        <v/>
      </c>
      <c r="O419" s="16"/>
      <c r="P419" s="69" t="str">
        <f t="shared" si="41"/>
        <v/>
      </c>
      <c r="Q419" s="16"/>
    </row>
    <row r="420" spans="1:17" x14ac:dyDescent="0.2">
      <c r="A420" s="66"/>
      <c r="B420" s="25" t="str">
        <f t="shared" si="36"/>
        <v/>
      </c>
      <c r="C420" s="65" t="str">
        <f t="shared" si="37"/>
        <v/>
      </c>
      <c r="D420" s="25" t="str">
        <f t="shared" si="38"/>
        <v/>
      </c>
      <c r="E420" s="30" t="str">
        <f t="shared" si="39"/>
        <v/>
      </c>
      <c r="F420" s="16"/>
      <c r="G420" s="16"/>
      <c r="H420" s="16"/>
      <c r="I420" s="16"/>
      <c r="J420" s="16"/>
      <c r="K420" s="58"/>
      <c r="L420" s="52"/>
      <c r="M420" s="16"/>
      <c r="N420" s="53" t="str">
        <f t="shared" si="40"/>
        <v/>
      </c>
      <c r="O420" s="16"/>
      <c r="P420" s="69" t="str">
        <f t="shared" si="41"/>
        <v/>
      </c>
      <c r="Q420" s="16"/>
    </row>
    <row r="421" spans="1:17" x14ac:dyDescent="0.2">
      <c r="A421" s="66"/>
      <c r="B421" s="25" t="str">
        <f t="shared" si="36"/>
        <v/>
      </c>
      <c r="C421" s="65" t="str">
        <f t="shared" si="37"/>
        <v/>
      </c>
      <c r="D421" s="25" t="str">
        <f t="shared" si="38"/>
        <v/>
      </c>
      <c r="E421" s="30" t="str">
        <f t="shared" si="39"/>
        <v/>
      </c>
      <c r="F421" s="16"/>
      <c r="G421" s="16"/>
      <c r="H421" s="16"/>
      <c r="I421" s="16"/>
      <c r="J421" s="16"/>
      <c r="K421" s="58"/>
      <c r="L421" s="52"/>
      <c r="M421" s="16"/>
      <c r="N421" s="53" t="str">
        <f t="shared" si="40"/>
        <v/>
      </c>
      <c r="O421" s="16"/>
      <c r="P421" s="69" t="str">
        <f t="shared" si="41"/>
        <v/>
      </c>
      <c r="Q421" s="16"/>
    </row>
    <row r="422" spans="1:17" x14ac:dyDescent="0.2">
      <c r="A422" s="66"/>
      <c r="B422" s="25" t="str">
        <f t="shared" si="36"/>
        <v/>
      </c>
      <c r="C422" s="65" t="str">
        <f t="shared" si="37"/>
        <v/>
      </c>
      <c r="D422" s="25" t="str">
        <f t="shared" si="38"/>
        <v/>
      </c>
      <c r="E422" s="30" t="str">
        <f t="shared" si="39"/>
        <v/>
      </c>
      <c r="F422" s="16"/>
      <c r="G422" s="16"/>
      <c r="H422" s="16"/>
      <c r="I422" s="16"/>
      <c r="J422" s="16"/>
      <c r="K422" s="58"/>
      <c r="L422" s="52"/>
      <c r="M422" s="16"/>
      <c r="N422" s="53" t="str">
        <f t="shared" si="40"/>
        <v/>
      </c>
      <c r="O422" s="16"/>
      <c r="P422" s="69" t="str">
        <f t="shared" si="41"/>
        <v/>
      </c>
      <c r="Q422" s="16"/>
    </row>
    <row r="423" spans="1:17" x14ac:dyDescent="0.2">
      <c r="A423" s="66"/>
      <c r="B423" s="25" t="str">
        <f t="shared" si="36"/>
        <v/>
      </c>
      <c r="C423" s="65" t="str">
        <f t="shared" si="37"/>
        <v/>
      </c>
      <c r="D423" s="25" t="str">
        <f t="shared" si="38"/>
        <v/>
      </c>
      <c r="E423" s="30" t="str">
        <f t="shared" si="39"/>
        <v/>
      </c>
      <c r="F423" s="16"/>
      <c r="G423" s="16"/>
      <c r="H423" s="16"/>
      <c r="I423" s="16"/>
      <c r="J423" s="16"/>
      <c r="K423" s="58"/>
      <c r="L423" s="52"/>
      <c r="M423" s="16"/>
      <c r="N423" s="53" t="str">
        <f t="shared" si="40"/>
        <v/>
      </c>
      <c r="O423" s="16"/>
      <c r="P423" s="69" t="str">
        <f t="shared" si="41"/>
        <v/>
      </c>
      <c r="Q423" s="16"/>
    </row>
    <row r="424" spans="1:17" x14ac:dyDescent="0.2">
      <c r="A424" s="66"/>
      <c r="B424" s="25" t="str">
        <f t="shared" si="36"/>
        <v/>
      </c>
      <c r="C424" s="65" t="str">
        <f t="shared" si="37"/>
        <v/>
      </c>
      <c r="D424" s="25" t="str">
        <f t="shared" si="38"/>
        <v/>
      </c>
      <c r="E424" s="30" t="str">
        <f t="shared" si="39"/>
        <v/>
      </c>
      <c r="F424" s="16"/>
      <c r="G424" s="16"/>
      <c r="H424" s="16"/>
      <c r="I424" s="16"/>
      <c r="J424" s="16"/>
      <c r="K424" s="58"/>
      <c r="L424" s="52"/>
      <c r="M424" s="16"/>
      <c r="N424" s="53" t="str">
        <f t="shared" si="40"/>
        <v/>
      </c>
      <c r="O424" s="16"/>
      <c r="P424" s="69" t="str">
        <f t="shared" si="41"/>
        <v/>
      </c>
      <c r="Q424" s="16"/>
    </row>
    <row r="425" spans="1:17" x14ac:dyDescent="0.2">
      <c r="A425" s="66"/>
      <c r="B425" s="25" t="str">
        <f t="shared" si="36"/>
        <v/>
      </c>
      <c r="C425" s="65" t="str">
        <f t="shared" si="37"/>
        <v/>
      </c>
      <c r="D425" s="25" t="str">
        <f t="shared" si="38"/>
        <v/>
      </c>
      <c r="E425" s="30" t="str">
        <f t="shared" si="39"/>
        <v/>
      </c>
      <c r="F425" s="16"/>
      <c r="G425" s="16"/>
      <c r="H425" s="16"/>
      <c r="I425" s="16"/>
      <c r="J425" s="16"/>
      <c r="K425" s="58"/>
      <c r="L425" s="52"/>
      <c r="M425" s="16"/>
      <c r="N425" s="53" t="str">
        <f t="shared" si="40"/>
        <v/>
      </c>
      <c r="O425" s="16"/>
      <c r="P425" s="69" t="str">
        <f t="shared" si="41"/>
        <v/>
      </c>
      <c r="Q425" s="16"/>
    </row>
    <row r="426" spans="1:17" x14ac:dyDescent="0.2">
      <c r="A426" s="66"/>
      <c r="B426" s="25" t="str">
        <f t="shared" si="36"/>
        <v/>
      </c>
      <c r="C426" s="65" t="str">
        <f t="shared" si="37"/>
        <v/>
      </c>
      <c r="D426" s="25" t="str">
        <f t="shared" si="38"/>
        <v/>
      </c>
      <c r="E426" s="30" t="str">
        <f t="shared" si="39"/>
        <v/>
      </c>
      <c r="F426" s="16"/>
      <c r="G426" s="16"/>
      <c r="H426" s="16"/>
      <c r="I426" s="16"/>
      <c r="J426" s="16"/>
      <c r="K426" s="58"/>
      <c r="L426" s="52"/>
      <c r="M426" s="16"/>
      <c r="N426" s="53" t="str">
        <f t="shared" si="40"/>
        <v/>
      </c>
      <c r="O426" s="16"/>
      <c r="P426" s="69" t="str">
        <f t="shared" si="41"/>
        <v/>
      </c>
      <c r="Q426" s="16"/>
    </row>
    <row r="427" spans="1:17" x14ac:dyDescent="0.2">
      <c r="A427" s="66"/>
      <c r="B427" s="25" t="str">
        <f t="shared" si="36"/>
        <v/>
      </c>
      <c r="C427" s="65" t="str">
        <f t="shared" si="37"/>
        <v/>
      </c>
      <c r="D427" s="25" t="str">
        <f t="shared" si="38"/>
        <v/>
      </c>
      <c r="E427" s="30" t="str">
        <f t="shared" si="39"/>
        <v/>
      </c>
      <c r="F427" s="16"/>
      <c r="G427" s="16"/>
      <c r="H427" s="16"/>
      <c r="I427" s="16"/>
      <c r="J427" s="16"/>
      <c r="K427" s="58"/>
      <c r="L427" s="52"/>
      <c r="M427" s="16"/>
      <c r="N427" s="53" t="str">
        <f t="shared" si="40"/>
        <v/>
      </c>
      <c r="O427" s="16"/>
      <c r="P427" s="69" t="str">
        <f t="shared" si="41"/>
        <v/>
      </c>
      <c r="Q427" s="16"/>
    </row>
    <row r="428" spans="1:17" x14ac:dyDescent="0.2">
      <c r="A428" s="66"/>
      <c r="B428" s="25" t="str">
        <f t="shared" si="36"/>
        <v/>
      </c>
      <c r="C428" s="65" t="str">
        <f t="shared" si="37"/>
        <v/>
      </c>
      <c r="D428" s="25" t="str">
        <f t="shared" si="38"/>
        <v/>
      </c>
      <c r="E428" s="30" t="str">
        <f t="shared" si="39"/>
        <v/>
      </c>
      <c r="F428" s="16"/>
      <c r="G428" s="16"/>
      <c r="H428" s="16"/>
      <c r="I428" s="16"/>
      <c r="J428" s="16"/>
      <c r="K428" s="58"/>
      <c r="L428" s="52"/>
      <c r="M428" s="16"/>
      <c r="N428" s="53" t="str">
        <f t="shared" si="40"/>
        <v/>
      </c>
      <c r="O428" s="16"/>
      <c r="P428" s="69" t="str">
        <f t="shared" si="41"/>
        <v/>
      </c>
      <c r="Q428" s="16"/>
    </row>
    <row r="429" spans="1:17" x14ac:dyDescent="0.2">
      <c r="A429" s="66"/>
      <c r="B429" s="25" t="str">
        <f t="shared" si="36"/>
        <v/>
      </c>
      <c r="C429" s="65" t="str">
        <f t="shared" si="37"/>
        <v/>
      </c>
      <c r="D429" s="25" t="str">
        <f t="shared" si="38"/>
        <v/>
      </c>
      <c r="E429" s="30" t="str">
        <f t="shared" si="39"/>
        <v/>
      </c>
      <c r="F429" s="16"/>
      <c r="G429" s="16"/>
      <c r="H429" s="16"/>
      <c r="I429" s="16"/>
      <c r="J429" s="16"/>
      <c r="K429" s="58"/>
      <c r="L429" s="52"/>
      <c r="M429" s="16"/>
      <c r="N429" s="53" t="str">
        <f t="shared" si="40"/>
        <v/>
      </c>
      <c r="O429" s="16"/>
      <c r="P429" s="69" t="str">
        <f t="shared" si="41"/>
        <v/>
      </c>
      <c r="Q429" s="16"/>
    </row>
    <row r="430" spans="1:17" x14ac:dyDescent="0.2">
      <c r="A430" s="66"/>
      <c r="B430" s="25" t="str">
        <f t="shared" si="36"/>
        <v/>
      </c>
      <c r="C430" s="65" t="str">
        <f t="shared" si="37"/>
        <v/>
      </c>
      <c r="D430" s="25" t="str">
        <f t="shared" si="38"/>
        <v/>
      </c>
      <c r="E430" s="30" t="str">
        <f t="shared" si="39"/>
        <v/>
      </c>
      <c r="F430" s="16"/>
      <c r="G430" s="16"/>
      <c r="H430" s="16"/>
      <c r="I430" s="16"/>
      <c r="J430" s="16"/>
      <c r="K430" s="58"/>
      <c r="L430" s="52"/>
      <c r="M430" s="16"/>
      <c r="N430" s="53" t="str">
        <f t="shared" si="40"/>
        <v/>
      </c>
      <c r="O430" s="16"/>
      <c r="P430" s="69" t="str">
        <f t="shared" si="41"/>
        <v/>
      </c>
      <c r="Q430" s="16"/>
    </row>
    <row r="431" spans="1:17" x14ac:dyDescent="0.2">
      <c r="A431" s="66"/>
      <c r="B431" s="25" t="str">
        <f t="shared" si="36"/>
        <v/>
      </c>
      <c r="C431" s="65" t="str">
        <f t="shared" si="37"/>
        <v/>
      </c>
      <c r="D431" s="25" t="str">
        <f t="shared" si="38"/>
        <v/>
      </c>
      <c r="E431" s="30" t="str">
        <f t="shared" si="39"/>
        <v/>
      </c>
      <c r="F431" s="16"/>
      <c r="G431" s="16"/>
      <c r="H431" s="16"/>
      <c r="I431" s="16"/>
      <c r="J431" s="16"/>
      <c r="K431" s="58"/>
      <c r="L431" s="52"/>
      <c r="M431" s="16"/>
      <c r="N431" s="53" t="str">
        <f t="shared" si="40"/>
        <v/>
      </c>
      <c r="O431" s="16"/>
      <c r="P431" s="69" t="str">
        <f t="shared" si="41"/>
        <v/>
      </c>
      <c r="Q431" s="16"/>
    </row>
    <row r="432" spans="1:17" x14ac:dyDescent="0.2">
      <c r="A432" s="66"/>
      <c r="B432" s="25" t="str">
        <f t="shared" si="36"/>
        <v/>
      </c>
      <c r="C432" s="65" t="str">
        <f t="shared" si="37"/>
        <v/>
      </c>
      <c r="D432" s="25" t="str">
        <f t="shared" si="38"/>
        <v/>
      </c>
      <c r="E432" s="30" t="str">
        <f t="shared" si="39"/>
        <v/>
      </c>
      <c r="F432" s="16"/>
      <c r="G432" s="16"/>
      <c r="H432" s="16"/>
      <c r="I432" s="16"/>
      <c r="J432" s="16"/>
      <c r="K432" s="58"/>
      <c r="L432" s="52"/>
      <c r="M432" s="16"/>
      <c r="N432" s="53" t="str">
        <f t="shared" si="40"/>
        <v/>
      </c>
      <c r="O432" s="16"/>
      <c r="P432" s="69" t="str">
        <f t="shared" si="41"/>
        <v/>
      </c>
      <c r="Q432" s="16"/>
    </row>
    <row r="433" spans="1:17" x14ac:dyDescent="0.2">
      <c r="A433" s="66"/>
      <c r="B433" s="25" t="str">
        <f t="shared" si="36"/>
        <v/>
      </c>
      <c r="C433" s="65" t="str">
        <f t="shared" si="37"/>
        <v/>
      </c>
      <c r="D433" s="25" t="str">
        <f t="shared" si="38"/>
        <v/>
      </c>
      <c r="E433" s="30" t="str">
        <f t="shared" si="39"/>
        <v/>
      </c>
      <c r="F433" s="16"/>
      <c r="G433" s="16"/>
      <c r="H433" s="16"/>
      <c r="I433" s="16"/>
      <c r="J433" s="16"/>
      <c r="K433" s="58"/>
      <c r="L433" s="52"/>
      <c r="M433" s="16"/>
      <c r="N433" s="53" t="str">
        <f t="shared" si="40"/>
        <v/>
      </c>
      <c r="O433" s="16"/>
      <c r="P433" s="69" t="str">
        <f t="shared" si="41"/>
        <v/>
      </c>
      <c r="Q433" s="16"/>
    </row>
    <row r="434" spans="1:17" x14ac:dyDescent="0.2">
      <c r="A434" s="66"/>
      <c r="B434" s="25" t="str">
        <f t="shared" si="36"/>
        <v/>
      </c>
      <c r="C434" s="65" t="str">
        <f t="shared" si="37"/>
        <v/>
      </c>
      <c r="D434" s="25" t="str">
        <f t="shared" si="38"/>
        <v/>
      </c>
      <c r="E434" s="30" t="str">
        <f t="shared" si="39"/>
        <v/>
      </c>
      <c r="F434" s="16"/>
      <c r="G434" s="16"/>
      <c r="H434" s="16"/>
      <c r="I434" s="16"/>
      <c r="J434" s="16"/>
      <c r="K434" s="58"/>
      <c r="L434" s="52"/>
      <c r="M434" s="16"/>
      <c r="N434" s="53" t="str">
        <f t="shared" si="40"/>
        <v/>
      </c>
      <c r="O434" s="16"/>
      <c r="P434" s="69" t="str">
        <f t="shared" si="41"/>
        <v/>
      </c>
      <c r="Q434" s="16"/>
    </row>
    <row r="435" spans="1:17" x14ac:dyDescent="0.2">
      <c r="A435" s="66"/>
      <c r="B435" s="25" t="str">
        <f t="shared" si="36"/>
        <v/>
      </c>
      <c r="C435" s="65" t="str">
        <f t="shared" si="37"/>
        <v/>
      </c>
      <c r="D435" s="25" t="str">
        <f t="shared" si="38"/>
        <v/>
      </c>
      <c r="E435" s="30" t="str">
        <f t="shared" si="39"/>
        <v/>
      </c>
      <c r="F435" s="16"/>
      <c r="G435" s="16"/>
      <c r="H435" s="16"/>
      <c r="I435" s="16"/>
      <c r="J435" s="16"/>
      <c r="K435" s="58"/>
      <c r="L435" s="52"/>
      <c r="M435" s="16"/>
      <c r="N435" s="53" t="str">
        <f t="shared" si="40"/>
        <v/>
      </c>
      <c r="O435" s="16"/>
      <c r="P435" s="69" t="str">
        <f t="shared" si="41"/>
        <v/>
      </c>
      <c r="Q435" s="16"/>
    </row>
    <row r="436" spans="1:17" x14ac:dyDescent="0.2">
      <c r="A436" s="66"/>
      <c r="B436" s="25" t="str">
        <f t="shared" si="36"/>
        <v/>
      </c>
      <c r="C436" s="65" t="str">
        <f t="shared" si="37"/>
        <v/>
      </c>
      <c r="D436" s="25" t="str">
        <f t="shared" si="38"/>
        <v/>
      </c>
      <c r="E436" s="30" t="str">
        <f t="shared" si="39"/>
        <v/>
      </c>
      <c r="F436" s="16"/>
      <c r="G436" s="16"/>
      <c r="H436" s="16"/>
      <c r="I436" s="16"/>
      <c r="J436" s="16"/>
      <c r="K436" s="58"/>
      <c r="L436" s="52"/>
      <c r="M436" s="16"/>
      <c r="N436" s="53" t="str">
        <f t="shared" si="40"/>
        <v/>
      </c>
      <c r="O436" s="16"/>
      <c r="P436" s="69" t="str">
        <f t="shared" si="41"/>
        <v/>
      </c>
      <c r="Q436" s="16"/>
    </row>
    <row r="437" spans="1:17" x14ac:dyDescent="0.2">
      <c r="A437" s="66"/>
      <c r="B437" s="25" t="str">
        <f t="shared" si="36"/>
        <v/>
      </c>
      <c r="C437" s="65" t="str">
        <f t="shared" si="37"/>
        <v/>
      </c>
      <c r="D437" s="25" t="str">
        <f t="shared" si="38"/>
        <v/>
      </c>
      <c r="E437" s="30" t="str">
        <f t="shared" si="39"/>
        <v/>
      </c>
      <c r="F437" s="16"/>
      <c r="G437" s="16"/>
      <c r="H437" s="16"/>
      <c r="I437" s="16"/>
      <c r="J437" s="16"/>
      <c r="K437" s="58"/>
      <c r="L437" s="52"/>
      <c r="M437" s="16"/>
      <c r="N437" s="53" t="str">
        <f t="shared" si="40"/>
        <v/>
      </c>
      <c r="O437" s="16"/>
      <c r="P437" s="69" t="str">
        <f t="shared" si="41"/>
        <v/>
      </c>
      <c r="Q437" s="16"/>
    </row>
    <row r="438" spans="1:17" x14ac:dyDescent="0.2">
      <c r="A438" s="66"/>
      <c r="B438" s="25" t="str">
        <f t="shared" si="36"/>
        <v/>
      </c>
      <c r="C438" s="65" t="str">
        <f t="shared" si="37"/>
        <v/>
      </c>
      <c r="D438" s="25" t="str">
        <f t="shared" si="38"/>
        <v/>
      </c>
      <c r="E438" s="30" t="str">
        <f t="shared" si="39"/>
        <v/>
      </c>
      <c r="F438" s="16"/>
      <c r="G438" s="16"/>
      <c r="H438" s="16"/>
      <c r="I438" s="16"/>
      <c r="J438" s="16"/>
      <c r="K438" s="58"/>
      <c r="L438" s="52"/>
      <c r="M438" s="16"/>
      <c r="N438" s="53" t="str">
        <f t="shared" si="40"/>
        <v/>
      </c>
      <c r="O438" s="16"/>
      <c r="P438" s="69" t="str">
        <f t="shared" si="41"/>
        <v/>
      </c>
      <c r="Q438" s="16"/>
    </row>
    <row r="439" spans="1:17" x14ac:dyDescent="0.2">
      <c r="A439" s="66"/>
      <c r="B439" s="25" t="str">
        <f t="shared" si="36"/>
        <v/>
      </c>
      <c r="C439" s="65" t="str">
        <f t="shared" si="37"/>
        <v/>
      </c>
      <c r="D439" s="25" t="str">
        <f t="shared" si="38"/>
        <v/>
      </c>
      <c r="E439" s="30" t="str">
        <f t="shared" si="39"/>
        <v/>
      </c>
      <c r="F439" s="16"/>
      <c r="G439" s="16"/>
      <c r="H439" s="16"/>
      <c r="I439" s="16"/>
      <c r="J439" s="16"/>
      <c r="K439" s="58"/>
      <c r="L439" s="52"/>
      <c r="M439" s="16"/>
      <c r="N439" s="53" t="str">
        <f t="shared" si="40"/>
        <v/>
      </c>
      <c r="O439" s="16"/>
      <c r="P439" s="69" t="str">
        <f t="shared" si="41"/>
        <v/>
      </c>
      <c r="Q439" s="16"/>
    </row>
    <row r="440" spans="1:17" x14ac:dyDescent="0.2">
      <c r="A440" s="66"/>
      <c r="B440" s="25" t="str">
        <f t="shared" si="36"/>
        <v/>
      </c>
      <c r="C440" s="65" t="str">
        <f t="shared" si="37"/>
        <v/>
      </c>
      <c r="D440" s="25" t="str">
        <f t="shared" si="38"/>
        <v/>
      </c>
      <c r="E440" s="30" t="str">
        <f t="shared" si="39"/>
        <v/>
      </c>
      <c r="F440" s="16"/>
      <c r="G440" s="16"/>
      <c r="H440" s="16"/>
      <c r="I440" s="16"/>
      <c r="J440" s="16"/>
      <c r="K440" s="58"/>
      <c r="L440" s="52"/>
      <c r="M440" s="16"/>
      <c r="N440" s="53" t="str">
        <f t="shared" si="40"/>
        <v/>
      </c>
      <c r="O440" s="16"/>
      <c r="P440" s="69" t="str">
        <f t="shared" si="41"/>
        <v/>
      </c>
      <c r="Q440" s="16"/>
    </row>
    <row r="441" spans="1:17" x14ac:dyDescent="0.2">
      <c r="A441" s="66"/>
      <c r="B441" s="25" t="str">
        <f t="shared" si="36"/>
        <v/>
      </c>
      <c r="C441" s="65" t="str">
        <f t="shared" si="37"/>
        <v/>
      </c>
      <c r="D441" s="25" t="str">
        <f t="shared" si="38"/>
        <v/>
      </c>
      <c r="E441" s="30" t="str">
        <f t="shared" si="39"/>
        <v/>
      </c>
      <c r="F441" s="16"/>
      <c r="G441" s="16"/>
      <c r="H441" s="16"/>
      <c r="I441" s="16"/>
      <c r="J441" s="16"/>
      <c r="K441" s="58"/>
      <c r="L441" s="52"/>
      <c r="M441" s="16"/>
      <c r="N441" s="53" t="str">
        <f t="shared" si="40"/>
        <v/>
      </c>
      <c r="O441" s="16"/>
      <c r="P441" s="69" t="str">
        <f t="shared" si="41"/>
        <v/>
      </c>
      <c r="Q441" s="16"/>
    </row>
    <row r="442" spans="1:17" x14ac:dyDescent="0.2">
      <c r="A442" s="66"/>
      <c r="B442" s="25" t="str">
        <f t="shared" si="36"/>
        <v/>
      </c>
      <c r="C442" s="65" t="str">
        <f t="shared" si="37"/>
        <v/>
      </c>
      <c r="D442" s="25" t="str">
        <f t="shared" si="38"/>
        <v/>
      </c>
      <c r="E442" s="30" t="str">
        <f t="shared" si="39"/>
        <v/>
      </c>
      <c r="F442" s="16"/>
      <c r="G442" s="16"/>
      <c r="H442" s="16"/>
      <c r="I442" s="16"/>
      <c r="J442" s="16"/>
      <c r="K442" s="58"/>
      <c r="L442" s="52"/>
      <c r="M442" s="16"/>
      <c r="N442" s="53" t="str">
        <f t="shared" si="40"/>
        <v/>
      </c>
      <c r="O442" s="16"/>
      <c r="P442" s="69" t="str">
        <f t="shared" si="41"/>
        <v/>
      </c>
      <c r="Q442" s="16"/>
    </row>
    <row r="443" spans="1:17" x14ac:dyDescent="0.2">
      <c r="A443" s="66"/>
      <c r="B443" s="25" t="str">
        <f t="shared" si="36"/>
        <v/>
      </c>
      <c r="C443" s="65" t="str">
        <f t="shared" si="37"/>
        <v/>
      </c>
      <c r="D443" s="25" t="str">
        <f t="shared" si="38"/>
        <v/>
      </c>
      <c r="E443" s="30" t="str">
        <f t="shared" si="39"/>
        <v/>
      </c>
      <c r="F443" s="16"/>
      <c r="G443" s="16"/>
      <c r="H443" s="16"/>
      <c r="I443" s="16"/>
      <c r="J443" s="16"/>
      <c r="K443" s="58"/>
      <c r="L443" s="52"/>
      <c r="M443" s="16"/>
      <c r="N443" s="53" t="str">
        <f t="shared" si="40"/>
        <v/>
      </c>
      <c r="O443" s="16"/>
      <c r="P443" s="69" t="str">
        <f t="shared" si="41"/>
        <v/>
      </c>
      <c r="Q443" s="16"/>
    </row>
    <row r="444" spans="1:17" x14ac:dyDescent="0.2">
      <c r="A444" s="66"/>
      <c r="B444" s="25" t="str">
        <f t="shared" si="36"/>
        <v/>
      </c>
      <c r="C444" s="65" t="str">
        <f t="shared" si="37"/>
        <v/>
      </c>
      <c r="D444" s="25" t="str">
        <f t="shared" si="38"/>
        <v/>
      </c>
      <c r="E444" s="30" t="str">
        <f t="shared" si="39"/>
        <v/>
      </c>
      <c r="F444" s="16"/>
      <c r="G444" s="16"/>
      <c r="H444" s="16"/>
      <c r="I444" s="16"/>
      <c r="J444" s="16"/>
      <c r="K444" s="58"/>
      <c r="L444" s="52"/>
      <c r="M444" s="16"/>
      <c r="N444" s="53" t="str">
        <f t="shared" si="40"/>
        <v/>
      </c>
      <c r="O444" s="16"/>
      <c r="P444" s="69" t="str">
        <f t="shared" si="41"/>
        <v/>
      </c>
      <c r="Q444" s="16"/>
    </row>
    <row r="445" spans="1:17" x14ac:dyDescent="0.2">
      <c r="A445" s="66"/>
      <c r="B445" s="25" t="str">
        <f t="shared" si="36"/>
        <v/>
      </c>
      <c r="C445" s="65" t="str">
        <f t="shared" si="37"/>
        <v/>
      </c>
      <c r="D445" s="25" t="str">
        <f t="shared" si="38"/>
        <v/>
      </c>
      <c r="E445" s="30" t="str">
        <f t="shared" si="39"/>
        <v/>
      </c>
      <c r="F445" s="16"/>
      <c r="G445" s="16"/>
      <c r="H445" s="16"/>
      <c r="I445" s="16"/>
      <c r="J445" s="16"/>
      <c r="K445" s="58"/>
      <c r="L445" s="52"/>
      <c r="M445" s="16"/>
      <c r="N445" s="53" t="str">
        <f t="shared" si="40"/>
        <v/>
      </c>
      <c r="O445" s="16"/>
      <c r="P445" s="69" t="str">
        <f t="shared" si="41"/>
        <v/>
      </c>
      <c r="Q445" s="16"/>
    </row>
    <row r="446" spans="1:17" x14ac:dyDescent="0.2">
      <c r="A446" s="66"/>
      <c r="B446" s="25" t="str">
        <f t="shared" si="36"/>
        <v/>
      </c>
      <c r="C446" s="65" t="str">
        <f t="shared" si="37"/>
        <v/>
      </c>
      <c r="D446" s="25" t="str">
        <f t="shared" si="38"/>
        <v/>
      </c>
      <c r="E446" s="30" t="str">
        <f t="shared" si="39"/>
        <v/>
      </c>
      <c r="F446" s="16"/>
      <c r="G446" s="16"/>
      <c r="H446" s="16"/>
      <c r="I446" s="16"/>
      <c r="J446" s="16"/>
      <c r="K446" s="58"/>
      <c r="L446" s="52"/>
      <c r="M446" s="16"/>
      <c r="N446" s="53" t="str">
        <f t="shared" si="40"/>
        <v/>
      </c>
      <c r="O446" s="16"/>
      <c r="P446" s="69" t="str">
        <f t="shared" si="41"/>
        <v/>
      </c>
      <c r="Q446" s="16"/>
    </row>
    <row r="447" spans="1:17" x14ac:dyDescent="0.2">
      <c r="A447" s="66"/>
      <c r="B447" s="25" t="str">
        <f t="shared" si="36"/>
        <v/>
      </c>
      <c r="C447" s="65" t="str">
        <f t="shared" si="37"/>
        <v/>
      </c>
      <c r="D447" s="25" t="str">
        <f t="shared" si="38"/>
        <v/>
      </c>
      <c r="E447" s="30" t="str">
        <f t="shared" si="39"/>
        <v/>
      </c>
      <c r="F447" s="16"/>
      <c r="G447" s="16"/>
      <c r="H447" s="16"/>
      <c r="I447" s="16"/>
      <c r="J447" s="16"/>
      <c r="K447" s="58"/>
      <c r="L447" s="52"/>
      <c r="M447" s="16"/>
      <c r="N447" s="53" t="str">
        <f t="shared" si="40"/>
        <v/>
      </c>
      <c r="O447" s="16"/>
      <c r="P447" s="69" t="str">
        <f t="shared" si="41"/>
        <v/>
      </c>
      <c r="Q447" s="16"/>
    </row>
    <row r="448" spans="1:17" x14ac:dyDescent="0.2">
      <c r="A448" s="66"/>
      <c r="B448" s="25" t="str">
        <f t="shared" si="36"/>
        <v/>
      </c>
      <c r="C448" s="65" t="str">
        <f t="shared" si="37"/>
        <v/>
      </c>
      <c r="D448" s="25" t="str">
        <f t="shared" si="38"/>
        <v/>
      </c>
      <c r="E448" s="30" t="str">
        <f t="shared" si="39"/>
        <v/>
      </c>
      <c r="F448" s="16"/>
      <c r="G448" s="16"/>
      <c r="H448" s="16"/>
      <c r="I448" s="16"/>
      <c r="J448" s="16"/>
      <c r="K448" s="58"/>
      <c r="L448" s="52"/>
      <c r="M448" s="16"/>
      <c r="N448" s="53" t="str">
        <f t="shared" si="40"/>
        <v/>
      </c>
      <c r="O448" s="16"/>
      <c r="P448" s="69" t="str">
        <f t="shared" si="41"/>
        <v/>
      </c>
      <c r="Q448" s="16"/>
    </row>
    <row r="449" spans="1:17" x14ac:dyDescent="0.2">
      <c r="A449" s="66"/>
      <c r="B449" s="25" t="str">
        <f t="shared" si="36"/>
        <v/>
      </c>
      <c r="C449" s="65" t="str">
        <f t="shared" si="37"/>
        <v/>
      </c>
      <c r="D449" s="25" t="str">
        <f t="shared" si="38"/>
        <v/>
      </c>
      <c r="E449" s="30" t="str">
        <f t="shared" si="39"/>
        <v/>
      </c>
      <c r="F449" s="16"/>
      <c r="G449" s="16"/>
      <c r="H449" s="16"/>
      <c r="I449" s="16"/>
      <c r="J449" s="16"/>
      <c r="K449" s="58"/>
      <c r="L449" s="52"/>
      <c r="M449" s="16"/>
      <c r="N449" s="53" t="str">
        <f t="shared" si="40"/>
        <v/>
      </c>
      <c r="O449" s="16"/>
      <c r="P449" s="69" t="str">
        <f t="shared" si="41"/>
        <v/>
      </c>
      <c r="Q449" s="16"/>
    </row>
    <row r="450" spans="1:17" x14ac:dyDescent="0.2">
      <c r="A450" s="66"/>
      <c r="B450" s="25" t="str">
        <f t="shared" si="36"/>
        <v/>
      </c>
      <c r="C450" s="65" t="str">
        <f t="shared" si="37"/>
        <v/>
      </c>
      <c r="D450" s="25" t="str">
        <f t="shared" si="38"/>
        <v/>
      </c>
      <c r="E450" s="30" t="str">
        <f t="shared" si="39"/>
        <v/>
      </c>
      <c r="F450" s="16"/>
      <c r="G450" s="16"/>
      <c r="H450" s="16"/>
      <c r="I450" s="16"/>
      <c r="J450" s="16"/>
      <c r="K450" s="58"/>
      <c r="L450" s="52"/>
      <c r="M450" s="16"/>
      <c r="N450" s="53" t="str">
        <f t="shared" si="40"/>
        <v/>
      </c>
      <c r="O450" s="16"/>
      <c r="P450" s="69" t="str">
        <f t="shared" si="41"/>
        <v/>
      </c>
      <c r="Q450" s="16"/>
    </row>
    <row r="451" spans="1:17" x14ac:dyDescent="0.2">
      <c r="A451" s="66"/>
      <c r="B451" s="25" t="str">
        <f t="shared" si="36"/>
        <v/>
      </c>
      <c r="C451" s="65" t="str">
        <f t="shared" si="37"/>
        <v/>
      </c>
      <c r="D451" s="25" t="str">
        <f t="shared" si="38"/>
        <v/>
      </c>
      <c r="E451" s="30" t="str">
        <f t="shared" si="39"/>
        <v/>
      </c>
      <c r="F451" s="16"/>
      <c r="G451" s="16"/>
      <c r="H451" s="16"/>
      <c r="I451" s="16"/>
      <c r="J451" s="16"/>
      <c r="K451" s="58"/>
      <c r="L451" s="52"/>
      <c r="M451" s="16"/>
      <c r="N451" s="53" t="str">
        <f t="shared" si="40"/>
        <v/>
      </c>
      <c r="O451" s="16"/>
      <c r="P451" s="69" t="str">
        <f t="shared" si="41"/>
        <v/>
      </c>
      <c r="Q451" s="16"/>
    </row>
    <row r="452" spans="1:17" x14ac:dyDescent="0.2">
      <c r="A452" s="66"/>
      <c r="B452" s="25" t="str">
        <f t="shared" ref="B452:B515" si="42">IF(ISNA(VLOOKUP(A452,LookupName,1,FALSE)) = TRUE, "", VLOOKUP(A452,LookupName,2,FALSE))</f>
        <v/>
      </c>
      <c r="C452" s="65" t="str">
        <f t="shared" ref="C452:C515" si="43">IF($B452="", "", VLOOKUP($B452,ABH,4,FALSE))</f>
        <v/>
      </c>
      <c r="D452" s="25" t="str">
        <f t="shared" ref="D452:D515" si="44">IF($B452="", "", VLOOKUP($B452,ABH,3,FALSE))</f>
        <v/>
      </c>
      <c r="E452" s="30" t="str">
        <f t="shared" ref="E452:E515" si="45">IF(B452="", "", VLOOKUP(B452,ABH,2,FALSE))</f>
        <v/>
      </c>
      <c r="F452" s="16"/>
      <c r="G452" s="16"/>
      <c r="H452" s="16"/>
      <c r="I452" s="16"/>
      <c r="J452" s="16"/>
      <c r="K452" s="58"/>
      <c r="L452" s="52"/>
      <c r="M452" s="16"/>
      <c r="N452" s="53" t="str">
        <f t="shared" ref="N452:N515" si="46">IF($B452="", "", VLOOKUP($B452,ABH,5,FALSE))</f>
        <v/>
      </c>
      <c r="O452" s="16"/>
      <c r="P452" s="69" t="str">
        <f t="shared" ref="P452:P515" si="47">IF($B452="", "", VLOOKUP($B452,ABH,6,FALSE))</f>
        <v/>
      </c>
      <c r="Q452" s="16"/>
    </row>
    <row r="453" spans="1:17" x14ac:dyDescent="0.2">
      <c r="A453" s="66"/>
      <c r="B453" s="25" t="str">
        <f t="shared" si="42"/>
        <v/>
      </c>
      <c r="C453" s="65" t="str">
        <f t="shared" si="43"/>
        <v/>
      </c>
      <c r="D453" s="25" t="str">
        <f t="shared" si="44"/>
        <v/>
      </c>
      <c r="E453" s="30" t="str">
        <f t="shared" si="45"/>
        <v/>
      </c>
      <c r="F453" s="16"/>
      <c r="G453" s="16"/>
      <c r="H453" s="16"/>
      <c r="I453" s="16"/>
      <c r="J453" s="16"/>
      <c r="K453" s="58"/>
      <c r="L453" s="52"/>
      <c r="M453" s="16"/>
      <c r="N453" s="53" t="str">
        <f t="shared" si="46"/>
        <v/>
      </c>
      <c r="O453" s="16"/>
      <c r="P453" s="69" t="str">
        <f t="shared" si="47"/>
        <v/>
      </c>
      <c r="Q453" s="16"/>
    </row>
    <row r="454" spans="1:17" x14ac:dyDescent="0.2">
      <c r="A454" s="66"/>
      <c r="B454" s="25" t="str">
        <f t="shared" si="42"/>
        <v/>
      </c>
      <c r="C454" s="65" t="str">
        <f t="shared" si="43"/>
        <v/>
      </c>
      <c r="D454" s="25" t="str">
        <f t="shared" si="44"/>
        <v/>
      </c>
      <c r="E454" s="30" t="str">
        <f t="shared" si="45"/>
        <v/>
      </c>
      <c r="F454" s="16"/>
      <c r="G454" s="16"/>
      <c r="H454" s="16"/>
      <c r="I454" s="16"/>
      <c r="J454" s="16"/>
      <c r="K454" s="58"/>
      <c r="L454" s="52"/>
      <c r="M454" s="16"/>
      <c r="N454" s="53" t="str">
        <f t="shared" si="46"/>
        <v/>
      </c>
      <c r="O454" s="16"/>
      <c r="P454" s="69" t="str">
        <f t="shared" si="47"/>
        <v/>
      </c>
      <c r="Q454" s="16"/>
    </row>
    <row r="455" spans="1:17" x14ac:dyDescent="0.2">
      <c r="A455" s="66"/>
      <c r="B455" s="25" t="str">
        <f t="shared" si="42"/>
        <v/>
      </c>
      <c r="C455" s="65" t="str">
        <f t="shared" si="43"/>
        <v/>
      </c>
      <c r="D455" s="25" t="str">
        <f t="shared" si="44"/>
        <v/>
      </c>
      <c r="E455" s="30" t="str">
        <f t="shared" si="45"/>
        <v/>
      </c>
      <c r="F455" s="16"/>
      <c r="G455" s="16"/>
      <c r="H455" s="16"/>
      <c r="I455" s="16"/>
      <c r="J455" s="16"/>
      <c r="K455" s="58"/>
      <c r="L455" s="52"/>
      <c r="M455" s="16"/>
      <c r="N455" s="53" t="str">
        <f t="shared" si="46"/>
        <v/>
      </c>
      <c r="O455" s="16"/>
      <c r="P455" s="69" t="str">
        <f t="shared" si="47"/>
        <v/>
      </c>
      <c r="Q455" s="16"/>
    </row>
    <row r="456" spans="1:17" x14ac:dyDescent="0.2">
      <c r="A456" s="66"/>
      <c r="B456" s="25" t="str">
        <f t="shared" si="42"/>
        <v/>
      </c>
      <c r="C456" s="65" t="str">
        <f t="shared" si="43"/>
        <v/>
      </c>
      <c r="D456" s="25" t="str">
        <f t="shared" si="44"/>
        <v/>
      </c>
      <c r="E456" s="30" t="str">
        <f t="shared" si="45"/>
        <v/>
      </c>
      <c r="F456" s="16"/>
      <c r="G456" s="16"/>
      <c r="H456" s="16"/>
      <c r="I456" s="16"/>
      <c r="J456" s="16"/>
      <c r="K456" s="58"/>
      <c r="L456" s="52"/>
      <c r="M456" s="16"/>
      <c r="N456" s="53" t="str">
        <f t="shared" si="46"/>
        <v/>
      </c>
      <c r="O456" s="16"/>
      <c r="P456" s="69" t="str">
        <f t="shared" si="47"/>
        <v/>
      </c>
      <c r="Q456" s="16"/>
    </row>
    <row r="457" spans="1:17" x14ac:dyDescent="0.2">
      <c r="A457" s="66"/>
      <c r="B457" s="25" t="str">
        <f t="shared" si="42"/>
        <v/>
      </c>
      <c r="C457" s="65" t="str">
        <f t="shared" si="43"/>
        <v/>
      </c>
      <c r="D457" s="25" t="str">
        <f t="shared" si="44"/>
        <v/>
      </c>
      <c r="E457" s="30" t="str">
        <f t="shared" si="45"/>
        <v/>
      </c>
      <c r="F457" s="16"/>
      <c r="G457" s="16"/>
      <c r="H457" s="16"/>
      <c r="I457" s="16"/>
      <c r="J457" s="16"/>
      <c r="K457" s="58"/>
      <c r="L457" s="52"/>
      <c r="M457" s="16"/>
      <c r="N457" s="53" t="str">
        <f t="shared" si="46"/>
        <v/>
      </c>
      <c r="O457" s="16"/>
      <c r="P457" s="69" t="str">
        <f t="shared" si="47"/>
        <v/>
      </c>
      <c r="Q457" s="16"/>
    </row>
    <row r="458" spans="1:17" x14ac:dyDescent="0.2">
      <c r="A458" s="66"/>
      <c r="B458" s="25" t="str">
        <f t="shared" si="42"/>
        <v/>
      </c>
      <c r="C458" s="65" t="str">
        <f t="shared" si="43"/>
        <v/>
      </c>
      <c r="D458" s="25" t="str">
        <f t="shared" si="44"/>
        <v/>
      </c>
      <c r="E458" s="30" t="str">
        <f t="shared" si="45"/>
        <v/>
      </c>
      <c r="F458" s="16"/>
      <c r="G458" s="16"/>
      <c r="H458" s="16"/>
      <c r="I458" s="16"/>
      <c r="J458" s="16"/>
      <c r="K458" s="58"/>
      <c r="L458" s="52"/>
      <c r="M458" s="16"/>
      <c r="N458" s="53" t="str">
        <f t="shared" si="46"/>
        <v/>
      </c>
      <c r="O458" s="16"/>
      <c r="P458" s="69" t="str">
        <f t="shared" si="47"/>
        <v/>
      </c>
      <c r="Q458" s="16"/>
    </row>
    <row r="459" spans="1:17" x14ac:dyDescent="0.2">
      <c r="A459" s="66"/>
      <c r="B459" s="25" t="str">
        <f t="shared" si="42"/>
        <v/>
      </c>
      <c r="C459" s="65" t="str">
        <f t="shared" si="43"/>
        <v/>
      </c>
      <c r="D459" s="25" t="str">
        <f t="shared" si="44"/>
        <v/>
      </c>
      <c r="E459" s="30" t="str">
        <f t="shared" si="45"/>
        <v/>
      </c>
      <c r="F459" s="16"/>
      <c r="G459" s="16"/>
      <c r="H459" s="16"/>
      <c r="I459" s="16"/>
      <c r="J459" s="16"/>
      <c r="K459" s="58"/>
      <c r="L459" s="52"/>
      <c r="M459" s="16"/>
      <c r="N459" s="53" t="str">
        <f t="shared" si="46"/>
        <v/>
      </c>
      <c r="O459" s="16"/>
      <c r="P459" s="69" t="str">
        <f t="shared" si="47"/>
        <v/>
      </c>
      <c r="Q459" s="16"/>
    </row>
    <row r="460" spans="1:17" x14ac:dyDescent="0.2">
      <c r="A460" s="66"/>
      <c r="B460" s="25" t="str">
        <f t="shared" si="42"/>
        <v/>
      </c>
      <c r="C460" s="65" t="str">
        <f t="shared" si="43"/>
        <v/>
      </c>
      <c r="D460" s="25" t="str">
        <f t="shared" si="44"/>
        <v/>
      </c>
      <c r="E460" s="30" t="str">
        <f t="shared" si="45"/>
        <v/>
      </c>
      <c r="F460" s="16"/>
      <c r="G460" s="16"/>
      <c r="H460" s="16"/>
      <c r="I460" s="16"/>
      <c r="J460" s="16"/>
      <c r="K460" s="58"/>
      <c r="L460" s="52"/>
      <c r="M460" s="16"/>
      <c r="N460" s="53" t="str">
        <f t="shared" si="46"/>
        <v/>
      </c>
      <c r="O460" s="16"/>
      <c r="P460" s="69" t="str">
        <f t="shared" si="47"/>
        <v/>
      </c>
      <c r="Q460" s="16"/>
    </row>
    <row r="461" spans="1:17" x14ac:dyDescent="0.2">
      <c r="A461" s="66"/>
      <c r="B461" s="25" t="str">
        <f t="shared" si="42"/>
        <v/>
      </c>
      <c r="C461" s="65" t="str">
        <f t="shared" si="43"/>
        <v/>
      </c>
      <c r="D461" s="25" t="str">
        <f t="shared" si="44"/>
        <v/>
      </c>
      <c r="E461" s="30" t="str">
        <f t="shared" si="45"/>
        <v/>
      </c>
      <c r="F461" s="16"/>
      <c r="G461" s="16"/>
      <c r="H461" s="16"/>
      <c r="I461" s="16"/>
      <c r="J461" s="16"/>
      <c r="K461" s="58"/>
      <c r="L461" s="52"/>
      <c r="M461" s="16"/>
      <c r="N461" s="53" t="str">
        <f t="shared" si="46"/>
        <v/>
      </c>
      <c r="O461" s="16"/>
      <c r="P461" s="69" t="str">
        <f t="shared" si="47"/>
        <v/>
      </c>
      <c r="Q461" s="16"/>
    </row>
    <row r="462" spans="1:17" x14ac:dyDescent="0.2">
      <c r="A462" s="66"/>
      <c r="B462" s="25" t="str">
        <f t="shared" si="42"/>
        <v/>
      </c>
      <c r="C462" s="65" t="str">
        <f t="shared" si="43"/>
        <v/>
      </c>
      <c r="D462" s="25" t="str">
        <f t="shared" si="44"/>
        <v/>
      </c>
      <c r="E462" s="30" t="str">
        <f t="shared" si="45"/>
        <v/>
      </c>
      <c r="F462" s="16"/>
      <c r="G462" s="16"/>
      <c r="H462" s="16"/>
      <c r="I462" s="16"/>
      <c r="J462" s="16"/>
      <c r="K462" s="58"/>
      <c r="L462" s="52"/>
      <c r="M462" s="16"/>
      <c r="N462" s="53" t="str">
        <f t="shared" si="46"/>
        <v/>
      </c>
      <c r="O462" s="16"/>
      <c r="P462" s="69" t="str">
        <f t="shared" si="47"/>
        <v/>
      </c>
      <c r="Q462" s="16"/>
    </row>
    <row r="463" spans="1:17" x14ac:dyDescent="0.2">
      <c r="A463" s="66"/>
      <c r="B463" s="25" t="str">
        <f t="shared" si="42"/>
        <v/>
      </c>
      <c r="C463" s="65" t="str">
        <f t="shared" si="43"/>
        <v/>
      </c>
      <c r="D463" s="25" t="str">
        <f t="shared" si="44"/>
        <v/>
      </c>
      <c r="E463" s="30" t="str">
        <f t="shared" si="45"/>
        <v/>
      </c>
      <c r="F463" s="16"/>
      <c r="G463" s="16"/>
      <c r="H463" s="16"/>
      <c r="I463" s="16"/>
      <c r="J463" s="16"/>
      <c r="K463" s="58"/>
      <c r="L463" s="52"/>
      <c r="M463" s="16"/>
      <c r="N463" s="53" t="str">
        <f t="shared" si="46"/>
        <v/>
      </c>
      <c r="O463" s="16"/>
      <c r="P463" s="69" t="str">
        <f t="shared" si="47"/>
        <v/>
      </c>
      <c r="Q463" s="16"/>
    </row>
    <row r="464" spans="1:17" x14ac:dyDescent="0.2">
      <c r="A464" s="66"/>
      <c r="B464" s="25" t="str">
        <f t="shared" si="42"/>
        <v/>
      </c>
      <c r="C464" s="65" t="str">
        <f t="shared" si="43"/>
        <v/>
      </c>
      <c r="D464" s="25" t="str">
        <f t="shared" si="44"/>
        <v/>
      </c>
      <c r="E464" s="30" t="str">
        <f t="shared" si="45"/>
        <v/>
      </c>
      <c r="F464" s="16"/>
      <c r="G464" s="16"/>
      <c r="H464" s="16"/>
      <c r="I464" s="16"/>
      <c r="J464" s="16"/>
      <c r="K464" s="58"/>
      <c r="L464" s="52"/>
      <c r="M464" s="16"/>
      <c r="N464" s="53" t="str">
        <f t="shared" si="46"/>
        <v/>
      </c>
      <c r="O464" s="16"/>
      <c r="P464" s="69" t="str">
        <f t="shared" si="47"/>
        <v/>
      </c>
      <c r="Q464" s="16"/>
    </row>
    <row r="465" spans="1:17" x14ac:dyDescent="0.2">
      <c r="A465" s="66"/>
      <c r="B465" s="25" t="str">
        <f t="shared" si="42"/>
        <v/>
      </c>
      <c r="C465" s="65" t="str">
        <f t="shared" si="43"/>
        <v/>
      </c>
      <c r="D465" s="25" t="str">
        <f t="shared" si="44"/>
        <v/>
      </c>
      <c r="E465" s="30" t="str">
        <f t="shared" si="45"/>
        <v/>
      </c>
      <c r="F465" s="16"/>
      <c r="G465" s="16"/>
      <c r="H465" s="16"/>
      <c r="I465" s="16"/>
      <c r="J465" s="16"/>
      <c r="K465" s="58"/>
      <c r="L465" s="52"/>
      <c r="M465" s="16"/>
      <c r="N465" s="53" t="str">
        <f t="shared" si="46"/>
        <v/>
      </c>
      <c r="O465" s="16"/>
      <c r="P465" s="69" t="str">
        <f t="shared" si="47"/>
        <v/>
      </c>
      <c r="Q465" s="16"/>
    </row>
    <row r="466" spans="1:17" x14ac:dyDescent="0.2">
      <c r="A466" s="66"/>
      <c r="B466" s="25" t="str">
        <f t="shared" si="42"/>
        <v/>
      </c>
      <c r="C466" s="65" t="str">
        <f t="shared" si="43"/>
        <v/>
      </c>
      <c r="D466" s="25" t="str">
        <f t="shared" si="44"/>
        <v/>
      </c>
      <c r="E466" s="30" t="str">
        <f t="shared" si="45"/>
        <v/>
      </c>
      <c r="F466" s="16"/>
      <c r="G466" s="16"/>
      <c r="H466" s="16"/>
      <c r="I466" s="16"/>
      <c r="J466" s="16"/>
      <c r="K466" s="58"/>
      <c r="L466" s="52"/>
      <c r="M466" s="16"/>
      <c r="N466" s="53" t="str">
        <f t="shared" si="46"/>
        <v/>
      </c>
      <c r="O466" s="16"/>
      <c r="P466" s="69" t="str">
        <f t="shared" si="47"/>
        <v/>
      </c>
      <c r="Q466" s="16"/>
    </row>
    <row r="467" spans="1:17" x14ac:dyDescent="0.2">
      <c r="A467" s="66"/>
      <c r="B467" s="25" t="str">
        <f t="shared" si="42"/>
        <v/>
      </c>
      <c r="C467" s="65" t="str">
        <f t="shared" si="43"/>
        <v/>
      </c>
      <c r="D467" s="25" t="str">
        <f t="shared" si="44"/>
        <v/>
      </c>
      <c r="E467" s="30" t="str">
        <f t="shared" si="45"/>
        <v/>
      </c>
      <c r="F467" s="16"/>
      <c r="G467" s="16"/>
      <c r="H467" s="16"/>
      <c r="I467" s="16"/>
      <c r="J467" s="16"/>
      <c r="K467" s="58"/>
      <c r="L467" s="52"/>
      <c r="M467" s="16"/>
      <c r="N467" s="53" t="str">
        <f t="shared" si="46"/>
        <v/>
      </c>
      <c r="O467" s="16"/>
      <c r="P467" s="69" t="str">
        <f t="shared" si="47"/>
        <v/>
      </c>
      <c r="Q467" s="16"/>
    </row>
    <row r="468" spans="1:17" x14ac:dyDescent="0.2">
      <c r="A468" s="66"/>
      <c r="B468" s="25" t="str">
        <f t="shared" si="42"/>
        <v/>
      </c>
      <c r="C468" s="65" t="str">
        <f t="shared" si="43"/>
        <v/>
      </c>
      <c r="D468" s="25" t="str">
        <f t="shared" si="44"/>
        <v/>
      </c>
      <c r="E468" s="30" t="str">
        <f t="shared" si="45"/>
        <v/>
      </c>
      <c r="F468" s="16"/>
      <c r="G468" s="16"/>
      <c r="H468" s="16"/>
      <c r="I468" s="16"/>
      <c r="J468" s="16"/>
      <c r="K468" s="58"/>
      <c r="L468" s="52"/>
      <c r="M468" s="16"/>
      <c r="N468" s="53" t="str">
        <f t="shared" si="46"/>
        <v/>
      </c>
      <c r="O468" s="16"/>
      <c r="P468" s="69" t="str">
        <f t="shared" si="47"/>
        <v/>
      </c>
      <c r="Q468" s="16"/>
    </row>
    <row r="469" spans="1:17" x14ac:dyDescent="0.2">
      <c r="A469" s="66"/>
      <c r="B469" s="25" t="str">
        <f t="shared" si="42"/>
        <v/>
      </c>
      <c r="C469" s="65" t="str">
        <f t="shared" si="43"/>
        <v/>
      </c>
      <c r="D469" s="25" t="str">
        <f t="shared" si="44"/>
        <v/>
      </c>
      <c r="E469" s="30" t="str">
        <f t="shared" si="45"/>
        <v/>
      </c>
      <c r="F469" s="16"/>
      <c r="G469" s="16"/>
      <c r="H469" s="16"/>
      <c r="I469" s="16"/>
      <c r="J469" s="16"/>
      <c r="K469" s="58"/>
      <c r="L469" s="52"/>
      <c r="M469" s="16"/>
      <c r="N469" s="53" t="str">
        <f t="shared" si="46"/>
        <v/>
      </c>
      <c r="O469" s="16"/>
      <c r="P469" s="69" t="str">
        <f t="shared" si="47"/>
        <v/>
      </c>
      <c r="Q469" s="16"/>
    </row>
    <row r="470" spans="1:17" x14ac:dyDescent="0.2">
      <c r="A470" s="66"/>
      <c r="B470" s="25" t="str">
        <f t="shared" si="42"/>
        <v/>
      </c>
      <c r="C470" s="65" t="str">
        <f t="shared" si="43"/>
        <v/>
      </c>
      <c r="D470" s="25" t="str">
        <f t="shared" si="44"/>
        <v/>
      </c>
      <c r="E470" s="30" t="str">
        <f t="shared" si="45"/>
        <v/>
      </c>
      <c r="F470" s="16"/>
      <c r="G470" s="16"/>
      <c r="H470" s="16"/>
      <c r="I470" s="16"/>
      <c r="J470" s="16"/>
      <c r="K470" s="58"/>
      <c r="L470" s="52"/>
      <c r="M470" s="16"/>
      <c r="N470" s="53" t="str">
        <f t="shared" si="46"/>
        <v/>
      </c>
      <c r="O470" s="16"/>
      <c r="P470" s="69" t="str">
        <f t="shared" si="47"/>
        <v/>
      </c>
      <c r="Q470" s="16"/>
    </row>
    <row r="471" spans="1:17" x14ac:dyDescent="0.2">
      <c r="A471" s="66"/>
      <c r="B471" s="25" t="str">
        <f t="shared" si="42"/>
        <v/>
      </c>
      <c r="C471" s="65" t="str">
        <f t="shared" si="43"/>
        <v/>
      </c>
      <c r="D471" s="25" t="str">
        <f t="shared" si="44"/>
        <v/>
      </c>
      <c r="E471" s="30" t="str">
        <f t="shared" si="45"/>
        <v/>
      </c>
      <c r="F471" s="16"/>
      <c r="G471" s="16"/>
      <c r="H471" s="16"/>
      <c r="I471" s="16"/>
      <c r="J471" s="16"/>
      <c r="K471" s="58"/>
      <c r="L471" s="52"/>
      <c r="M471" s="16"/>
      <c r="N471" s="53" t="str">
        <f t="shared" si="46"/>
        <v/>
      </c>
      <c r="O471" s="16"/>
      <c r="P471" s="69" t="str">
        <f t="shared" si="47"/>
        <v/>
      </c>
      <c r="Q471" s="16"/>
    </row>
    <row r="472" spans="1:17" x14ac:dyDescent="0.2">
      <c r="A472" s="66"/>
      <c r="B472" s="25" t="str">
        <f t="shared" si="42"/>
        <v/>
      </c>
      <c r="C472" s="65" t="str">
        <f t="shared" si="43"/>
        <v/>
      </c>
      <c r="D472" s="25" t="str">
        <f t="shared" si="44"/>
        <v/>
      </c>
      <c r="E472" s="30" t="str">
        <f t="shared" si="45"/>
        <v/>
      </c>
      <c r="F472" s="16"/>
      <c r="G472" s="16"/>
      <c r="H472" s="16"/>
      <c r="I472" s="16"/>
      <c r="J472" s="16"/>
      <c r="K472" s="58"/>
      <c r="L472" s="52"/>
      <c r="M472" s="16"/>
      <c r="N472" s="53" t="str">
        <f t="shared" si="46"/>
        <v/>
      </c>
      <c r="O472" s="16"/>
      <c r="P472" s="69" t="str">
        <f t="shared" si="47"/>
        <v/>
      </c>
      <c r="Q472" s="16"/>
    </row>
    <row r="473" spans="1:17" x14ac:dyDescent="0.2">
      <c r="A473" s="66"/>
      <c r="B473" s="25" t="str">
        <f t="shared" si="42"/>
        <v/>
      </c>
      <c r="C473" s="65" t="str">
        <f t="shared" si="43"/>
        <v/>
      </c>
      <c r="D473" s="25" t="str">
        <f t="shared" si="44"/>
        <v/>
      </c>
      <c r="E473" s="30" t="str">
        <f t="shared" si="45"/>
        <v/>
      </c>
      <c r="F473" s="16"/>
      <c r="G473" s="16"/>
      <c r="H473" s="16"/>
      <c r="I473" s="16"/>
      <c r="J473" s="16"/>
      <c r="K473" s="58"/>
      <c r="L473" s="52"/>
      <c r="M473" s="16"/>
      <c r="N473" s="53" t="str">
        <f t="shared" si="46"/>
        <v/>
      </c>
      <c r="O473" s="16"/>
      <c r="P473" s="69" t="str">
        <f t="shared" si="47"/>
        <v/>
      </c>
      <c r="Q473" s="16"/>
    </row>
    <row r="474" spans="1:17" x14ac:dyDescent="0.2">
      <c r="A474" s="66"/>
      <c r="B474" s="25" t="str">
        <f t="shared" si="42"/>
        <v/>
      </c>
      <c r="C474" s="65" t="str">
        <f t="shared" si="43"/>
        <v/>
      </c>
      <c r="D474" s="25" t="str">
        <f t="shared" si="44"/>
        <v/>
      </c>
      <c r="E474" s="30" t="str">
        <f t="shared" si="45"/>
        <v/>
      </c>
      <c r="F474" s="16"/>
      <c r="G474" s="16"/>
      <c r="H474" s="16"/>
      <c r="I474" s="16"/>
      <c r="J474" s="16"/>
      <c r="K474" s="58"/>
      <c r="L474" s="52"/>
      <c r="M474" s="16"/>
      <c r="N474" s="53" t="str">
        <f t="shared" si="46"/>
        <v/>
      </c>
      <c r="O474" s="16"/>
      <c r="P474" s="69" t="str">
        <f t="shared" si="47"/>
        <v/>
      </c>
      <c r="Q474" s="16"/>
    </row>
    <row r="475" spans="1:17" x14ac:dyDescent="0.2">
      <c r="A475" s="66"/>
      <c r="B475" s="25" t="str">
        <f t="shared" si="42"/>
        <v/>
      </c>
      <c r="C475" s="65" t="str">
        <f t="shared" si="43"/>
        <v/>
      </c>
      <c r="D475" s="25" t="str">
        <f t="shared" si="44"/>
        <v/>
      </c>
      <c r="E475" s="30" t="str">
        <f t="shared" si="45"/>
        <v/>
      </c>
      <c r="F475" s="16"/>
      <c r="G475" s="16"/>
      <c r="H475" s="16"/>
      <c r="I475" s="16"/>
      <c r="J475" s="16"/>
      <c r="K475" s="58"/>
      <c r="L475" s="52"/>
      <c r="M475" s="16"/>
      <c r="N475" s="53" t="str">
        <f t="shared" si="46"/>
        <v/>
      </c>
      <c r="O475" s="16"/>
      <c r="P475" s="69" t="str">
        <f t="shared" si="47"/>
        <v/>
      </c>
      <c r="Q475" s="16"/>
    </row>
    <row r="476" spans="1:17" x14ac:dyDescent="0.2">
      <c r="A476" s="66"/>
      <c r="B476" s="25" t="str">
        <f t="shared" si="42"/>
        <v/>
      </c>
      <c r="C476" s="65" t="str">
        <f t="shared" si="43"/>
        <v/>
      </c>
      <c r="D476" s="25" t="str">
        <f t="shared" si="44"/>
        <v/>
      </c>
      <c r="E476" s="30" t="str">
        <f t="shared" si="45"/>
        <v/>
      </c>
      <c r="F476" s="16"/>
      <c r="G476" s="16"/>
      <c r="H476" s="16"/>
      <c r="I476" s="16"/>
      <c r="J476" s="16"/>
      <c r="K476" s="58"/>
      <c r="L476" s="52"/>
      <c r="M476" s="16"/>
      <c r="N476" s="53" t="str">
        <f t="shared" si="46"/>
        <v/>
      </c>
      <c r="O476" s="16"/>
      <c r="P476" s="69" t="str">
        <f t="shared" si="47"/>
        <v/>
      </c>
      <c r="Q476" s="16"/>
    </row>
    <row r="477" spans="1:17" x14ac:dyDescent="0.2">
      <c r="A477" s="66"/>
      <c r="B477" s="25" t="str">
        <f t="shared" si="42"/>
        <v/>
      </c>
      <c r="C477" s="65" t="str">
        <f t="shared" si="43"/>
        <v/>
      </c>
      <c r="D477" s="25" t="str">
        <f t="shared" si="44"/>
        <v/>
      </c>
      <c r="E477" s="30" t="str">
        <f t="shared" si="45"/>
        <v/>
      </c>
      <c r="F477" s="16"/>
      <c r="G477" s="16"/>
      <c r="H477" s="16"/>
      <c r="I477" s="16"/>
      <c r="J477" s="16"/>
      <c r="K477" s="58"/>
      <c r="L477" s="52"/>
      <c r="M477" s="16"/>
      <c r="N477" s="53" t="str">
        <f t="shared" si="46"/>
        <v/>
      </c>
      <c r="O477" s="16"/>
      <c r="P477" s="69" t="str">
        <f t="shared" si="47"/>
        <v/>
      </c>
      <c r="Q477" s="16"/>
    </row>
    <row r="478" spans="1:17" x14ac:dyDescent="0.2">
      <c r="A478" s="66"/>
      <c r="B478" s="25" t="str">
        <f t="shared" si="42"/>
        <v/>
      </c>
      <c r="C478" s="65" t="str">
        <f t="shared" si="43"/>
        <v/>
      </c>
      <c r="D478" s="25" t="str">
        <f t="shared" si="44"/>
        <v/>
      </c>
      <c r="E478" s="30" t="str">
        <f t="shared" si="45"/>
        <v/>
      </c>
      <c r="F478" s="16"/>
      <c r="G478" s="16"/>
      <c r="H478" s="16"/>
      <c r="I478" s="16"/>
      <c r="J478" s="16"/>
      <c r="K478" s="58"/>
      <c r="L478" s="52"/>
      <c r="M478" s="16"/>
      <c r="N478" s="53" t="str">
        <f t="shared" si="46"/>
        <v/>
      </c>
      <c r="O478" s="16"/>
      <c r="P478" s="69" t="str">
        <f t="shared" si="47"/>
        <v/>
      </c>
      <c r="Q478" s="16"/>
    </row>
    <row r="479" spans="1:17" x14ac:dyDescent="0.2">
      <c r="A479" s="66"/>
      <c r="B479" s="25" t="str">
        <f t="shared" si="42"/>
        <v/>
      </c>
      <c r="C479" s="65" t="str">
        <f t="shared" si="43"/>
        <v/>
      </c>
      <c r="D479" s="25" t="str">
        <f t="shared" si="44"/>
        <v/>
      </c>
      <c r="E479" s="30" t="str">
        <f t="shared" si="45"/>
        <v/>
      </c>
      <c r="F479" s="16"/>
      <c r="G479" s="16"/>
      <c r="H479" s="16"/>
      <c r="I479" s="16"/>
      <c r="J479" s="16"/>
      <c r="K479" s="58"/>
      <c r="L479" s="52"/>
      <c r="M479" s="16"/>
      <c r="N479" s="53" t="str">
        <f t="shared" si="46"/>
        <v/>
      </c>
      <c r="O479" s="16"/>
      <c r="P479" s="69" t="str">
        <f t="shared" si="47"/>
        <v/>
      </c>
      <c r="Q479" s="16"/>
    </row>
    <row r="480" spans="1:17" x14ac:dyDescent="0.2">
      <c r="A480" s="66"/>
      <c r="B480" s="25" t="str">
        <f t="shared" si="42"/>
        <v/>
      </c>
      <c r="C480" s="65" t="str">
        <f t="shared" si="43"/>
        <v/>
      </c>
      <c r="D480" s="25" t="str">
        <f t="shared" si="44"/>
        <v/>
      </c>
      <c r="E480" s="30" t="str">
        <f t="shared" si="45"/>
        <v/>
      </c>
      <c r="F480" s="16"/>
      <c r="G480" s="16"/>
      <c r="H480" s="16"/>
      <c r="I480" s="16"/>
      <c r="J480" s="16"/>
      <c r="K480" s="58"/>
      <c r="L480" s="52"/>
      <c r="M480" s="16"/>
      <c r="N480" s="53" t="str">
        <f t="shared" si="46"/>
        <v/>
      </c>
      <c r="O480" s="16"/>
      <c r="P480" s="69" t="str">
        <f t="shared" si="47"/>
        <v/>
      </c>
      <c r="Q480" s="16"/>
    </row>
    <row r="481" spans="1:17" x14ac:dyDescent="0.2">
      <c r="A481" s="66"/>
      <c r="B481" s="25" t="str">
        <f t="shared" si="42"/>
        <v/>
      </c>
      <c r="C481" s="65" t="str">
        <f t="shared" si="43"/>
        <v/>
      </c>
      <c r="D481" s="25" t="str">
        <f t="shared" si="44"/>
        <v/>
      </c>
      <c r="E481" s="30" t="str">
        <f t="shared" si="45"/>
        <v/>
      </c>
      <c r="F481" s="16"/>
      <c r="G481" s="16"/>
      <c r="H481" s="16"/>
      <c r="I481" s="16"/>
      <c r="J481" s="16"/>
      <c r="K481" s="58"/>
      <c r="L481" s="52"/>
      <c r="M481" s="16"/>
      <c r="N481" s="53" t="str">
        <f t="shared" si="46"/>
        <v/>
      </c>
      <c r="O481" s="16"/>
      <c r="P481" s="69" t="str">
        <f t="shared" si="47"/>
        <v/>
      </c>
      <c r="Q481" s="16"/>
    </row>
    <row r="482" spans="1:17" x14ac:dyDescent="0.2">
      <c r="A482" s="66"/>
      <c r="B482" s="25" t="str">
        <f t="shared" si="42"/>
        <v/>
      </c>
      <c r="C482" s="65" t="str">
        <f t="shared" si="43"/>
        <v/>
      </c>
      <c r="D482" s="25" t="str">
        <f t="shared" si="44"/>
        <v/>
      </c>
      <c r="E482" s="30" t="str">
        <f t="shared" si="45"/>
        <v/>
      </c>
      <c r="F482" s="16"/>
      <c r="G482" s="16"/>
      <c r="H482" s="16"/>
      <c r="I482" s="16"/>
      <c r="J482" s="16"/>
      <c r="K482" s="58"/>
      <c r="L482" s="52"/>
      <c r="M482" s="16"/>
      <c r="N482" s="53" t="str">
        <f t="shared" si="46"/>
        <v/>
      </c>
      <c r="O482" s="16"/>
      <c r="P482" s="69" t="str">
        <f t="shared" si="47"/>
        <v/>
      </c>
      <c r="Q482" s="16"/>
    </row>
    <row r="483" spans="1:17" x14ac:dyDescent="0.2">
      <c r="A483" s="66"/>
      <c r="B483" s="25" t="str">
        <f t="shared" si="42"/>
        <v/>
      </c>
      <c r="C483" s="65" t="str">
        <f t="shared" si="43"/>
        <v/>
      </c>
      <c r="D483" s="25" t="str">
        <f t="shared" si="44"/>
        <v/>
      </c>
      <c r="E483" s="30" t="str">
        <f t="shared" si="45"/>
        <v/>
      </c>
      <c r="F483" s="16"/>
      <c r="G483" s="16"/>
      <c r="H483" s="16"/>
      <c r="I483" s="16"/>
      <c r="J483" s="16"/>
      <c r="K483" s="58"/>
      <c r="L483" s="52"/>
      <c r="M483" s="16"/>
      <c r="N483" s="53" t="str">
        <f t="shared" si="46"/>
        <v/>
      </c>
      <c r="O483" s="16"/>
      <c r="P483" s="69" t="str">
        <f t="shared" si="47"/>
        <v/>
      </c>
      <c r="Q483" s="16"/>
    </row>
    <row r="484" spans="1:17" x14ac:dyDescent="0.2">
      <c r="A484" s="66"/>
      <c r="B484" s="25" t="str">
        <f t="shared" si="42"/>
        <v/>
      </c>
      <c r="C484" s="65" t="str">
        <f t="shared" si="43"/>
        <v/>
      </c>
      <c r="D484" s="25" t="str">
        <f t="shared" si="44"/>
        <v/>
      </c>
      <c r="E484" s="30" t="str">
        <f t="shared" si="45"/>
        <v/>
      </c>
      <c r="F484" s="16"/>
      <c r="G484" s="16"/>
      <c r="H484" s="16"/>
      <c r="I484" s="16"/>
      <c r="J484" s="16"/>
      <c r="K484" s="58"/>
      <c r="L484" s="52"/>
      <c r="M484" s="16"/>
      <c r="N484" s="53" t="str">
        <f t="shared" si="46"/>
        <v/>
      </c>
      <c r="O484" s="16"/>
      <c r="P484" s="69" t="str">
        <f t="shared" si="47"/>
        <v/>
      </c>
      <c r="Q484" s="16"/>
    </row>
    <row r="485" spans="1:17" x14ac:dyDescent="0.2">
      <c r="A485" s="66"/>
      <c r="B485" s="25" t="str">
        <f t="shared" si="42"/>
        <v/>
      </c>
      <c r="C485" s="65" t="str">
        <f t="shared" si="43"/>
        <v/>
      </c>
      <c r="D485" s="25" t="str">
        <f t="shared" si="44"/>
        <v/>
      </c>
      <c r="E485" s="30" t="str">
        <f t="shared" si="45"/>
        <v/>
      </c>
      <c r="F485" s="16"/>
      <c r="G485" s="16"/>
      <c r="H485" s="16"/>
      <c r="I485" s="16"/>
      <c r="J485" s="16"/>
      <c r="K485" s="58"/>
      <c r="L485" s="52"/>
      <c r="M485" s="16"/>
      <c r="N485" s="53" t="str">
        <f t="shared" si="46"/>
        <v/>
      </c>
      <c r="O485" s="16"/>
      <c r="P485" s="69" t="str">
        <f t="shared" si="47"/>
        <v/>
      </c>
      <c r="Q485" s="16"/>
    </row>
    <row r="486" spans="1:17" x14ac:dyDescent="0.2">
      <c r="A486" s="66"/>
      <c r="B486" s="25" t="str">
        <f t="shared" si="42"/>
        <v/>
      </c>
      <c r="C486" s="65" t="str">
        <f t="shared" si="43"/>
        <v/>
      </c>
      <c r="D486" s="25" t="str">
        <f t="shared" si="44"/>
        <v/>
      </c>
      <c r="E486" s="30" t="str">
        <f t="shared" si="45"/>
        <v/>
      </c>
      <c r="F486" s="16"/>
      <c r="G486" s="16"/>
      <c r="H486" s="16"/>
      <c r="I486" s="16"/>
      <c r="J486" s="16"/>
      <c r="K486" s="58"/>
      <c r="L486" s="52"/>
      <c r="M486" s="16"/>
      <c r="N486" s="53" t="str">
        <f t="shared" si="46"/>
        <v/>
      </c>
      <c r="O486" s="16"/>
      <c r="P486" s="69" t="str">
        <f t="shared" si="47"/>
        <v/>
      </c>
      <c r="Q486" s="16"/>
    </row>
    <row r="487" spans="1:17" x14ac:dyDescent="0.2">
      <c r="A487" s="66"/>
      <c r="B487" s="25" t="str">
        <f t="shared" si="42"/>
        <v/>
      </c>
      <c r="C487" s="65" t="str">
        <f t="shared" si="43"/>
        <v/>
      </c>
      <c r="D487" s="25" t="str">
        <f t="shared" si="44"/>
        <v/>
      </c>
      <c r="E487" s="30" t="str">
        <f t="shared" si="45"/>
        <v/>
      </c>
      <c r="F487" s="16"/>
      <c r="G487" s="16"/>
      <c r="H487" s="16"/>
      <c r="I487" s="16"/>
      <c r="J487" s="16"/>
      <c r="K487" s="58"/>
      <c r="L487" s="52"/>
      <c r="M487" s="16"/>
      <c r="N487" s="53" t="str">
        <f t="shared" si="46"/>
        <v/>
      </c>
      <c r="O487" s="16"/>
      <c r="P487" s="69" t="str">
        <f t="shared" si="47"/>
        <v/>
      </c>
      <c r="Q487" s="16"/>
    </row>
    <row r="488" spans="1:17" x14ac:dyDescent="0.2">
      <c r="A488" s="66"/>
      <c r="B488" s="25" t="str">
        <f t="shared" si="42"/>
        <v/>
      </c>
      <c r="C488" s="65" t="str">
        <f t="shared" si="43"/>
        <v/>
      </c>
      <c r="D488" s="25" t="str">
        <f t="shared" si="44"/>
        <v/>
      </c>
      <c r="E488" s="30" t="str">
        <f t="shared" si="45"/>
        <v/>
      </c>
      <c r="F488" s="16"/>
      <c r="G488" s="16"/>
      <c r="H488" s="16"/>
      <c r="I488" s="16"/>
      <c r="J488" s="16"/>
      <c r="K488" s="58"/>
      <c r="L488" s="52"/>
      <c r="M488" s="16"/>
      <c r="N488" s="53" t="str">
        <f t="shared" si="46"/>
        <v/>
      </c>
      <c r="O488" s="16"/>
      <c r="P488" s="69" t="str">
        <f t="shared" si="47"/>
        <v/>
      </c>
      <c r="Q488" s="16"/>
    </row>
    <row r="489" spans="1:17" x14ac:dyDescent="0.2">
      <c r="A489" s="66"/>
      <c r="B489" s="25" t="str">
        <f t="shared" si="42"/>
        <v/>
      </c>
      <c r="C489" s="65" t="str">
        <f t="shared" si="43"/>
        <v/>
      </c>
      <c r="D489" s="25" t="str">
        <f t="shared" si="44"/>
        <v/>
      </c>
      <c r="E489" s="30" t="str">
        <f t="shared" si="45"/>
        <v/>
      </c>
      <c r="F489" s="16"/>
      <c r="G489" s="16"/>
      <c r="H489" s="16"/>
      <c r="I489" s="16"/>
      <c r="J489" s="16"/>
      <c r="K489" s="58"/>
      <c r="L489" s="52"/>
      <c r="M489" s="16"/>
      <c r="N489" s="53" t="str">
        <f t="shared" si="46"/>
        <v/>
      </c>
      <c r="O489" s="16"/>
      <c r="P489" s="69" t="str">
        <f t="shared" si="47"/>
        <v/>
      </c>
      <c r="Q489" s="16"/>
    </row>
    <row r="490" spans="1:17" x14ac:dyDescent="0.2">
      <c r="A490" s="66"/>
      <c r="B490" s="25" t="str">
        <f t="shared" si="42"/>
        <v/>
      </c>
      <c r="C490" s="65" t="str">
        <f t="shared" si="43"/>
        <v/>
      </c>
      <c r="D490" s="25" t="str">
        <f t="shared" si="44"/>
        <v/>
      </c>
      <c r="E490" s="30" t="str">
        <f t="shared" si="45"/>
        <v/>
      </c>
      <c r="F490" s="16"/>
      <c r="G490" s="16"/>
      <c r="H490" s="16"/>
      <c r="I490" s="16"/>
      <c r="J490" s="16"/>
      <c r="K490" s="58"/>
      <c r="L490" s="52"/>
      <c r="M490" s="16"/>
      <c r="N490" s="53" t="str">
        <f t="shared" si="46"/>
        <v/>
      </c>
      <c r="O490" s="16"/>
      <c r="P490" s="69" t="str">
        <f t="shared" si="47"/>
        <v/>
      </c>
      <c r="Q490" s="16"/>
    </row>
    <row r="491" spans="1:17" x14ac:dyDescent="0.2">
      <c r="A491" s="66"/>
      <c r="B491" s="25" t="str">
        <f t="shared" si="42"/>
        <v/>
      </c>
      <c r="C491" s="65" t="str">
        <f t="shared" si="43"/>
        <v/>
      </c>
      <c r="D491" s="25" t="str">
        <f t="shared" si="44"/>
        <v/>
      </c>
      <c r="E491" s="30" t="str">
        <f t="shared" si="45"/>
        <v/>
      </c>
      <c r="F491" s="16"/>
      <c r="G491" s="16"/>
      <c r="H491" s="16"/>
      <c r="I491" s="16"/>
      <c r="J491" s="16"/>
      <c r="K491" s="58"/>
      <c r="L491" s="52"/>
      <c r="M491" s="16"/>
      <c r="N491" s="53" t="str">
        <f t="shared" si="46"/>
        <v/>
      </c>
      <c r="O491" s="16"/>
      <c r="P491" s="69" t="str">
        <f t="shared" si="47"/>
        <v/>
      </c>
      <c r="Q491" s="16"/>
    </row>
    <row r="492" spans="1:17" x14ac:dyDescent="0.2">
      <c r="A492" s="66"/>
      <c r="B492" s="25" t="str">
        <f t="shared" si="42"/>
        <v/>
      </c>
      <c r="C492" s="65" t="str">
        <f t="shared" si="43"/>
        <v/>
      </c>
      <c r="D492" s="25" t="str">
        <f t="shared" si="44"/>
        <v/>
      </c>
      <c r="E492" s="30" t="str">
        <f t="shared" si="45"/>
        <v/>
      </c>
      <c r="F492" s="16"/>
      <c r="G492" s="16"/>
      <c r="H492" s="16"/>
      <c r="I492" s="16"/>
      <c r="J492" s="16"/>
      <c r="K492" s="58"/>
      <c r="L492" s="52"/>
      <c r="M492" s="16"/>
      <c r="N492" s="53" t="str">
        <f t="shared" si="46"/>
        <v/>
      </c>
      <c r="O492" s="16"/>
      <c r="P492" s="69" t="str">
        <f t="shared" si="47"/>
        <v/>
      </c>
      <c r="Q492" s="16"/>
    </row>
    <row r="493" spans="1:17" x14ac:dyDescent="0.2">
      <c r="A493" s="66"/>
      <c r="B493" s="25" t="str">
        <f t="shared" si="42"/>
        <v/>
      </c>
      <c r="C493" s="65" t="str">
        <f t="shared" si="43"/>
        <v/>
      </c>
      <c r="D493" s="25" t="str">
        <f t="shared" si="44"/>
        <v/>
      </c>
      <c r="E493" s="30" t="str">
        <f t="shared" si="45"/>
        <v/>
      </c>
      <c r="F493" s="16"/>
      <c r="G493" s="16"/>
      <c r="H493" s="16"/>
      <c r="I493" s="16"/>
      <c r="J493" s="16"/>
      <c r="K493" s="58"/>
      <c r="L493" s="52"/>
      <c r="M493" s="16"/>
      <c r="N493" s="53" t="str">
        <f t="shared" si="46"/>
        <v/>
      </c>
      <c r="O493" s="16"/>
      <c r="P493" s="69" t="str">
        <f t="shared" si="47"/>
        <v/>
      </c>
      <c r="Q493" s="16"/>
    </row>
    <row r="494" spans="1:17" x14ac:dyDescent="0.2">
      <c r="A494" s="66"/>
      <c r="B494" s="25" t="str">
        <f t="shared" si="42"/>
        <v/>
      </c>
      <c r="C494" s="65" t="str">
        <f t="shared" si="43"/>
        <v/>
      </c>
      <c r="D494" s="25" t="str">
        <f t="shared" si="44"/>
        <v/>
      </c>
      <c r="E494" s="30" t="str">
        <f t="shared" si="45"/>
        <v/>
      </c>
      <c r="F494" s="16"/>
      <c r="G494" s="16"/>
      <c r="H494" s="16"/>
      <c r="I494" s="16"/>
      <c r="J494" s="16"/>
      <c r="K494" s="58"/>
      <c r="L494" s="52"/>
      <c r="M494" s="16"/>
      <c r="N494" s="53" t="str">
        <f t="shared" si="46"/>
        <v/>
      </c>
      <c r="O494" s="16"/>
      <c r="P494" s="69" t="str">
        <f t="shared" si="47"/>
        <v/>
      </c>
      <c r="Q494" s="16"/>
    </row>
    <row r="495" spans="1:17" x14ac:dyDescent="0.2">
      <c r="A495" s="66"/>
      <c r="B495" s="25" t="str">
        <f t="shared" si="42"/>
        <v/>
      </c>
      <c r="C495" s="65" t="str">
        <f t="shared" si="43"/>
        <v/>
      </c>
      <c r="D495" s="25" t="str">
        <f t="shared" si="44"/>
        <v/>
      </c>
      <c r="E495" s="30" t="str">
        <f t="shared" si="45"/>
        <v/>
      </c>
      <c r="F495" s="16"/>
      <c r="G495" s="16"/>
      <c r="H495" s="16"/>
      <c r="I495" s="16"/>
      <c r="J495" s="16"/>
      <c r="K495" s="58"/>
      <c r="L495" s="52"/>
      <c r="M495" s="16"/>
      <c r="N495" s="53" t="str">
        <f t="shared" si="46"/>
        <v/>
      </c>
      <c r="O495" s="16"/>
      <c r="P495" s="69" t="str">
        <f t="shared" si="47"/>
        <v/>
      </c>
      <c r="Q495" s="16"/>
    </row>
    <row r="496" spans="1:17" x14ac:dyDescent="0.2">
      <c r="A496" s="66"/>
      <c r="B496" s="25" t="str">
        <f t="shared" si="42"/>
        <v/>
      </c>
      <c r="C496" s="65" t="str">
        <f t="shared" si="43"/>
        <v/>
      </c>
      <c r="D496" s="25" t="str">
        <f t="shared" si="44"/>
        <v/>
      </c>
      <c r="E496" s="30" t="str">
        <f t="shared" si="45"/>
        <v/>
      </c>
      <c r="F496" s="16"/>
      <c r="G496" s="16"/>
      <c r="H496" s="16"/>
      <c r="I496" s="16"/>
      <c r="J496" s="16"/>
      <c r="K496" s="58"/>
      <c r="L496" s="52"/>
      <c r="M496" s="16"/>
      <c r="N496" s="53" t="str">
        <f t="shared" si="46"/>
        <v/>
      </c>
      <c r="O496" s="16"/>
      <c r="P496" s="69" t="str">
        <f t="shared" si="47"/>
        <v/>
      </c>
      <c r="Q496" s="16"/>
    </row>
    <row r="497" spans="1:17" x14ac:dyDescent="0.2">
      <c r="A497" s="66"/>
      <c r="B497" s="25" t="str">
        <f t="shared" si="42"/>
        <v/>
      </c>
      <c r="C497" s="65" t="str">
        <f t="shared" si="43"/>
        <v/>
      </c>
      <c r="D497" s="25" t="str">
        <f t="shared" si="44"/>
        <v/>
      </c>
      <c r="E497" s="30" t="str">
        <f t="shared" si="45"/>
        <v/>
      </c>
      <c r="F497" s="16"/>
      <c r="G497" s="16"/>
      <c r="H497" s="16"/>
      <c r="I497" s="16"/>
      <c r="J497" s="16"/>
      <c r="K497" s="58"/>
      <c r="L497" s="52"/>
      <c r="M497" s="16"/>
      <c r="N497" s="53" t="str">
        <f t="shared" si="46"/>
        <v/>
      </c>
      <c r="O497" s="16"/>
      <c r="P497" s="69" t="str">
        <f t="shared" si="47"/>
        <v/>
      </c>
      <c r="Q497" s="16"/>
    </row>
    <row r="498" spans="1:17" x14ac:dyDescent="0.2">
      <c r="A498" s="66"/>
      <c r="B498" s="25" t="str">
        <f t="shared" si="42"/>
        <v/>
      </c>
      <c r="C498" s="65" t="str">
        <f t="shared" si="43"/>
        <v/>
      </c>
      <c r="D498" s="25" t="str">
        <f t="shared" si="44"/>
        <v/>
      </c>
      <c r="E498" s="30" t="str">
        <f t="shared" si="45"/>
        <v/>
      </c>
      <c r="F498" s="16"/>
      <c r="G498" s="16"/>
      <c r="H498" s="16"/>
      <c r="I498" s="16"/>
      <c r="J498" s="16"/>
      <c r="K498" s="58"/>
      <c r="L498" s="52"/>
      <c r="M498" s="16"/>
      <c r="N498" s="53" t="str">
        <f t="shared" si="46"/>
        <v/>
      </c>
      <c r="O498" s="16"/>
      <c r="P498" s="69" t="str">
        <f t="shared" si="47"/>
        <v/>
      </c>
      <c r="Q498" s="16"/>
    </row>
    <row r="499" spans="1:17" x14ac:dyDescent="0.2">
      <c r="A499" s="66"/>
      <c r="B499" s="25" t="str">
        <f t="shared" si="42"/>
        <v/>
      </c>
      <c r="C499" s="65" t="str">
        <f t="shared" si="43"/>
        <v/>
      </c>
      <c r="D499" s="25" t="str">
        <f t="shared" si="44"/>
        <v/>
      </c>
      <c r="E499" s="30" t="str">
        <f t="shared" si="45"/>
        <v/>
      </c>
      <c r="F499" s="16"/>
      <c r="G499" s="16"/>
      <c r="H499" s="16"/>
      <c r="I499" s="16"/>
      <c r="J499" s="16"/>
      <c r="K499" s="58"/>
      <c r="L499" s="52"/>
      <c r="M499" s="16"/>
      <c r="N499" s="53" t="str">
        <f t="shared" si="46"/>
        <v/>
      </c>
      <c r="O499" s="16"/>
      <c r="P499" s="69" t="str">
        <f t="shared" si="47"/>
        <v/>
      </c>
      <c r="Q499" s="16"/>
    </row>
    <row r="500" spans="1:17" x14ac:dyDescent="0.2">
      <c r="A500" s="66"/>
      <c r="B500" s="25" t="str">
        <f t="shared" si="42"/>
        <v/>
      </c>
      <c r="C500" s="65" t="str">
        <f t="shared" si="43"/>
        <v/>
      </c>
      <c r="D500" s="25" t="str">
        <f t="shared" si="44"/>
        <v/>
      </c>
      <c r="E500" s="30" t="str">
        <f t="shared" si="45"/>
        <v/>
      </c>
      <c r="F500" s="16"/>
      <c r="G500" s="16"/>
      <c r="H500" s="16"/>
      <c r="I500" s="16"/>
      <c r="J500" s="16"/>
      <c r="K500" s="58"/>
      <c r="L500" s="52"/>
      <c r="M500" s="16"/>
      <c r="N500" s="53" t="str">
        <f t="shared" si="46"/>
        <v/>
      </c>
      <c r="O500" s="16"/>
      <c r="P500" s="69" t="str">
        <f t="shared" si="47"/>
        <v/>
      </c>
      <c r="Q500" s="16"/>
    </row>
    <row r="501" spans="1:17" x14ac:dyDescent="0.2">
      <c r="A501" s="66"/>
      <c r="B501" s="25" t="str">
        <f t="shared" si="42"/>
        <v/>
      </c>
      <c r="C501" s="65" t="str">
        <f t="shared" si="43"/>
        <v/>
      </c>
      <c r="D501" s="25" t="str">
        <f t="shared" si="44"/>
        <v/>
      </c>
      <c r="E501" s="30" t="str">
        <f t="shared" si="45"/>
        <v/>
      </c>
      <c r="F501" s="16"/>
      <c r="G501" s="16"/>
      <c r="H501" s="16"/>
      <c r="I501" s="16"/>
      <c r="J501" s="16"/>
      <c r="K501" s="58"/>
      <c r="L501" s="52"/>
      <c r="M501" s="16"/>
      <c r="N501" s="53" t="str">
        <f t="shared" si="46"/>
        <v/>
      </c>
      <c r="O501" s="16"/>
      <c r="P501" s="69" t="str">
        <f t="shared" si="47"/>
        <v/>
      </c>
      <c r="Q501" s="16"/>
    </row>
    <row r="502" spans="1:17" x14ac:dyDescent="0.2">
      <c r="A502" s="66"/>
      <c r="B502" s="25" t="str">
        <f t="shared" si="42"/>
        <v/>
      </c>
      <c r="C502" s="65" t="str">
        <f t="shared" si="43"/>
        <v/>
      </c>
      <c r="D502" s="25" t="str">
        <f t="shared" si="44"/>
        <v/>
      </c>
      <c r="E502" s="30" t="str">
        <f t="shared" si="45"/>
        <v/>
      </c>
      <c r="F502" s="16"/>
      <c r="G502" s="16"/>
      <c r="H502" s="16"/>
      <c r="I502" s="16"/>
      <c r="J502" s="16"/>
      <c r="K502" s="58"/>
      <c r="L502" s="52"/>
      <c r="M502" s="16"/>
      <c r="N502" s="53" t="str">
        <f t="shared" si="46"/>
        <v/>
      </c>
      <c r="O502" s="16"/>
      <c r="P502" s="69" t="str">
        <f t="shared" si="47"/>
        <v/>
      </c>
      <c r="Q502" s="16"/>
    </row>
    <row r="503" spans="1:17" x14ac:dyDescent="0.2">
      <c r="A503" s="66"/>
      <c r="B503" s="25" t="str">
        <f t="shared" si="42"/>
        <v/>
      </c>
      <c r="C503" s="65" t="str">
        <f t="shared" si="43"/>
        <v/>
      </c>
      <c r="D503" s="25" t="str">
        <f t="shared" si="44"/>
        <v/>
      </c>
      <c r="E503" s="30" t="str">
        <f t="shared" si="45"/>
        <v/>
      </c>
      <c r="F503" s="16"/>
      <c r="G503" s="16"/>
      <c r="H503" s="16"/>
      <c r="I503" s="16"/>
      <c r="J503" s="16"/>
      <c r="K503" s="58"/>
      <c r="L503" s="52"/>
      <c r="M503" s="16"/>
      <c r="N503" s="53" t="str">
        <f t="shared" si="46"/>
        <v/>
      </c>
      <c r="O503" s="16"/>
      <c r="P503" s="69" t="str">
        <f t="shared" si="47"/>
        <v/>
      </c>
      <c r="Q503" s="16"/>
    </row>
    <row r="504" spans="1:17" x14ac:dyDescent="0.2">
      <c r="A504" s="66"/>
      <c r="B504" s="25" t="str">
        <f t="shared" si="42"/>
        <v/>
      </c>
      <c r="C504" s="65" t="str">
        <f t="shared" si="43"/>
        <v/>
      </c>
      <c r="D504" s="25" t="str">
        <f t="shared" si="44"/>
        <v/>
      </c>
      <c r="E504" s="30" t="str">
        <f t="shared" si="45"/>
        <v/>
      </c>
      <c r="F504" s="16"/>
      <c r="G504" s="16"/>
      <c r="H504" s="16"/>
      <c r="I504" s="16"/>
      <c r="J504" s="16"/>
      <c r="K504" s="58"/>
      <c r="L504" s="52"/>
      <c r="M504" s="16"/>
      <c r="N504" s="53" t="str">
        <f t="shared" si="46"/>
        <v/>
      </c>
      <c r="O504" s="16"/>
      <c r="P504" s="69" t="str">
        <f t="shared" si="47"/>
        <v/>
      </c>
      <c r="Q504" s="16"/>
    </row>
    <row r="505" spans="1:17" x14ac:dyDescent="0.2">
      <c r="A505" s="66"/>
      <c r="B505" s="25" t="str">
        <f t="shared" si="42"/>
        <v/>
      </c>
      <c r="C505" s="65" t="str">
        <f t="shared" si="43"/>
        <v/>
      </c>
      <c r="D505" s="25" t="str">
        <f t="shared" si="44"/>
        <v/>
      </c>
      <c r="E505" s="30" t="str">
        <f t="shared" si="45"/>
        <v/>
      </c>
      <c r="F505" s="16"/>
      <c r="G505" s="16"/>
      <c r="H505" s="16"/>
      <c r="I505" s="16"/>
      <c r="J505" s="16"/>
      <c r="K505" s="58"/>
      <c r="L505" s="52"/>
      <c r="M505" s="16"/>
      <c r="N505" s="53" t="str">
        <f t="shared" si="46"/>
        <v/>
      </c>
      <c r="O505" s="16"/>
      <c r="P505" s="69" t="str">
        <f t="shared" si="47"/>
        <v/>
      </c>
      <c r="Q505" s="16"/>
    </row>
    <row r="506" spans="1:17" x14ac:dyDescent="0.2">
      <c r="A506" s="66"/>
      <c r="B506" s="25" t="str">
        <f t="shared" si="42"/>
        <v/>
      </c>
      <c r="C506" s="65" t="str">
        <f t="shared" si="43"/>
        <v/>
      </c>
      <c r="D506" s="25" t="str">
        <f t="shared" si="44"/>
        <v/>
      </c>
      <c r="E506" s="30" t="str">
        <f t="shared" si="45"/>
        <v/>
      </c>
      <c r="F506" s="16"/>
      <c r="G506" s="16"/>
      <c r="H506" s="16"/>
      <c r="I506" s="16"/>
      <c r="J506" s="16"/>
      <c r="K506" s="58"/>
      <c r="L506" s="52"/>
      <c r="M506" s="16"/>
      <c r="N506" s="53" t="str">
        <f t="shared" si="46"/>
        <v/>
      </c>
      <c r="O506" s="16"/>
      <c r="P506" s="69" t="str">
        <f t="shared" si="47"/>
        <v/>
      </c>
      <c r="Q506" s="16"/>
    </row>
    <row r="507" spans="1:17" x14ac:dyDescent="0.2">
      <c r="A507" s="66"/>
      <c r="B507" s="25" t="str">
        <f t="shared" si="42"/>
        <v/>
      </c>
      <c r="C507" s="65" t="str">
        <f t="shared" si="43"/>
        <v/>
      </c>
      <c r="D507" s="25" t="str">
        <f t="shared" si="44"/>
        <v/>
      </c>
      <c r="E507" s="30" t="str">
        <f t="shared" si="45"/>
        <v/>
      </c>
      <c r="F507" s="16"/>
      <c r="G507" s="16"/>
      <c r="H507" s="16"/>
      <c r="I507" s="16"/>
      <c r="J507" s="16"/>
      <c r="K507" s="58"/>
      <c r="L507" s="52"/>
      <c r="M507" s="16"/>
      <c r="N507" s="53" t="str">
        <f t="shared" si="46"/>
        <v/>
      </c>
      <c r="O507" s="16"/>
      <c r="P507" s="69" t="str">
        <f t="shared" si="47"/>
        <v/>
      </c>
      <c r="Q507" s="16"/>
    </row>
    <row r="508" spans="1:17" x14ac:dyDescent="0.2">
      <c r="A508" s="66"/>
      <c r="B508" s="25" t="str">
        <f t="shared" si="42"/>
        <v/>
      </c>
      <c r="C508" s="65" t="str">
        <f t="shared" si="43"/>
        <v/>
      </c>
      <c r="D508" s="25" t="str">
        <f t="shared" si="44"/>
        <v/>
      </c>
      <c r="E508" s="30" t="str">
        <f t="shared" si="45"/>
        <v/>
      </c>
      <c r="F508" s="16"/>
      <c r="G508" s="16"/>
      <c r="H508" s="16"/>
      <c r="I508" s="16"/>
      <c r="J508" s="16"/>
      <c r="K508" s="58"/>
      <c r="L508" s="52"/>
      <c r="M508" s="16"/>
      <c r="N508" s="53" t="str">
        <f t="shared" si="46"/>
        <v/>
      </c>
      <c r="O508" s="16"/>
      <c r="P508" s="69" t="str">
        <f t="shared" si="47"/>
        <v/>
      </c>
      <c r="Q508" s="16"/>
    </row>
    <row r="509" spans="1:17" x14ac:dyDescent="0.2">
      <c r="A509" s="66"/>
      <c r="B509" s="25" t="str">
        <f t="shared" si="42"/>
        <v/>
      </c>
      <c r="C509" s="65" t="str">
        <f t="shared" si="43"/>
        <v/>
      </c>
      <c r="D509" s="25" t="str">
        <f t="shared" si="44"/>
        <v/>
      </c>
      <c r="E509" s="30" t="str">
        <f t="shared" si="45"/>
        <v/>
      </c>
      <c r="F509" s="16"/>
      <c r="G509" s="16"/>
      <c r="H509" s="16"/>
      <c r="I509" s="16"/>
      <c r="J509" s="16"/>
      <c r="K509" s="58"/>
      <c r="L509" s="52"/>
      <c r="M509" s="16"/>
      <c r="N509" s="53" t="str">
        <f t="shared" si="46"/>
        <v/>
      </c>
      <c r="O509" s="16"/>
      <c r="P509" s="69" t="str">
        <f t="shared" si="47"/>
        <v/>
      </c>
      <c r="Q509" s="16"/>
    </row>
    <row r="510" spans="1:17" x14ac:dyDescent="0.2">
      <c r="A510" s="66"/>
      <c r="B510" s="25" t="str">
        <f t="shared" si="42"/>
        <v/>
      </c>
      <c r="C510" s="65" t="str">
        <f t="shared" si="43"/>
        <v/>
      </c>
      <c r="D510" s="25" t="str">
        <f t="shared" si="44"/>
        <v/>
      </c>
      <c r="E510" s="30" t="str">
        <f t="shared" si="45"/>
        <v/>
      </c>
      <c r="F510" s="16"/>
      <c r="G510" s="16"/>
      <c r="H510" s="16"/>
      <c r="I510" s="16"/>
      <c r="J510" s="16"/>
      <c r="K510" s="58"/>
      <c r="L510" s="52"/>
      <c r="M510" s="16"/>
      <c r="N510" s="53" t="str">
        <f t="shared" si="46"/>
        <v/>
      </c>
      <c r="O510" s="16"/>
      <c r="P510" s="69" t="str">
        <f t="shared" si="47"/>
        <v/>
      </c>
      <c r="Q510" s="16"/>
    </row>
    <row r="511" spans="1:17" x14ac:dyDescent="0.2">
      <c r="A511" s="66"/>
      <c r="B511" s="25" t="str">
        <f t="shared" si="42"/>
        <v/>
      </c>
      <c r="C511" s="65" t="str">
        <f t="shared" si="43"/>
        <v/>
      </c>
      <c r="D511" s="25" t="str">
        <f t="shared" si="44"/>
        <v/>
      </c>
      <c r="E511" s="30" t="str">
        <f t="shared" si="45"/>
        <v/>
      </c>
      <c r="F511" s="16"/>
      <c r="G511" s="16"/>
      <c r="H511" s="16"/>
      <c r="I511" s="16"/>
      <c r="J511" s="16"/>
      <c r="K511" s="58"/>
      <c r="L511" s="52"/>
      <c r="M511" s="16"/>
      <c r="N511" s="53" t="str">
        <f t="shared" si="46"/>
        <v/>
      </c>
      <c r="O511" s="16"/>
      <c r="P511" s="69" t="str">
        <f t="shared" si="47"/>
        <v/>
      </c>
      <c r="Q511" s="16"/>
    </row>
    <row r="512" spans="1:17" x14ac:dyDescent="0.2">
      <c r="A512" s="66"/>
      <c r="B512" s="25" t="str">
        <f t="shared" si="42"/>
        <v/>
      </c>
      <c r="C512" s="65" t="str">
        <f t="shared" si="43"/>
        <v/>
      </c>
      <c r="D512" s="25" t="str">
        <f t="shared" si="44"/>
        <v/>
      </c>
      <c r="E512" s="30" t="str">
        <f t="shared" si="45"/>
        <v/>
      </c>
      <c r="F512" s="16"/>
      <c r="G512" s="16"/>
      <c r="H512" s="16"/>
      <c r="I512" s="16"/>
      <c r="J512" s="16"/>
      <c r="K512" s="58"/>
      <c r="L512" s="52"/>
      <c r="M512" s="16"/>
      <c r="N512" s="53" t="str">
        <f t="shared" si="46"/>
        <v/>
      </c>
      <c r="O512" s="16"/>
      <c r="P512" s="69" t="str">
        <f t="shared" si="47"/>
        <v/>
      </c>
      <c r="Q512" s="16"/>
    </row>
    <row r="513" spans="1:17" x14ac:dyDescent="0.2">
      <c r="A513" s="66"/>
      <c r="B513" s="25" t="str">
        <f t="shared" si="42"/>
        <v/>
      </c>
      <c r="C513" s="65" t="str">
        <f t="shared" si="43"/>
        <v/>
      </c>
      <c r="D513" s="25" t="str">
        <f t="shared" si="44"/>
        <v/>
      </c>
      <c r="E513" s="30" t="str">
        <f t="shared" si="45"/>
        <v/>
      </c>
      <c r="F513" s="16"/>
      <c r="G513" s="16"/>
      <c r="H513" s="16"/>
      <c r="I513" s="16"/>
      <c r="J513" s="16"/>
      <c r="K513" s="58"/>
      <c r="L513" s="52"/>
      <c r="M513" s="16"/>
      <c r="N513" s="53" t="str">
        <f t="shared" si="46"/>
        <v/>
      </c>
      <c r="O513" s="16"/>
      <c r="P513" s="69" t="str">
        <f t="shared" si="47"/>
        <v/>
      </c>
      <c r="Q513" s="16"/>
    </row>
    <row r="514" spans="1:17" x14ac:dyDescent="0.2">
      <c r="A514" s="66"/>
      <c r="B514" s="25" t="str">
        <f t="shared" si="42"/>
        <v/>
      </c>
      <c r="C514" s="65" t="str">
        <f t="shared" si="43"/>
        <v/>
      </c>
      <c r="D514" s="25" t="str">
        <f t="shared" si="44"/>
        <v/>
      </c>
      <c r="E514" s="30" t="str">
        <f t="shared" si="45"/>
        <v/>
      </c>
      <c r="F514" s="16"/>
      <c r="G514" s="16"/>
      <c r="H514" s="16"/>
      <c r="I514" s="16"/>
      <c r="J514" s="16"/>
      <c r="K514" s="58"/>
      <c r="L514" s="52"/>
      <c r="M514" s="16"/>
      <c r="N514" s="53" t="str">
        <f t="shared" si="46"/>
        <v/>
      </c>
      <c r="O514" s="16"/>
      <c r="P514" s="69" t="str">
        <f t="shared" si="47"/>
        <v/>
      </c>
      <c r="Q514" s="16"/>
    </row>
    <row r="515" spans="1:17" x14ac:dyDescent="0.2">
      <c r="A515" s="66"/>
      <c r="B515" s="25" t="str">
        <f t="shared" si="42"/>
        <v/>
      </c>
      <c r="C515" s="65" t="str">
        <f t="shared" si="43"/>
        <v/>
      </c>
      <c r="D515" s="25" t="str">
        <f t="shared" si="44"/>
        <v/>
      </c>
      <c r="E515" s="30" t="str">
        <f t="shared" si="45"/>
        <v/>
      </c>
      <c r="F515" s="16"/>
      <c r="G515" s="16"/>
      <c r="H515" s="16"/>
      <c r="I515" s="16"/>
      <c r="J515" s="16"/>
      <c r="K515" s="58"/>
      <c r="L515" s="52"/>
      <c r="M515" s="16"/>
      <c r="N515" s="53" t="str">
        <f t="shared" si="46"/>
        <v/>
      </c>
      <c r="O515" s="16"/>
      <c r="P515" s="69" t="str">
        <f t="shared" si="47"/>
        <v/>
      </c>
      <c r="Q515" s="16"/>
    </row>
    <row r="516" spans="1:17" x14ac:dyDescent="0.2">
      <c r="A516" s="66"/>
      <c r="B516" s="25" t="str">
        <f t="shared" ref="B516:B579" si="48">IF(ISNA(VLOOKUP(A516,LookupName,1,FALSE)) = TRUE, "", VLOOKUP(A516,LookupName,2,FALSE))</f>
        <v/>
      </c>
      <c r="C516" s="65" t="str">
        <f t="shared" ref="C516:C579" si="49">IF($B516="", "", VLOOKUP($B516,ABH,4,FALSE))</f>
        <v/>
      </c>
      <c r="D516" s="25" t="str">
        <f t="shared" ref="D516:D579" si="50">IF($B516="", "", VLOOKUP($B516,ABH,3,FALSE))</f>
        <v/>
      </c>
      <c r="E516" s="30" t="str">
        <f t="shared" ref="E516:E579" si="51">IF(B516="", "", VLOOKUP(B516,ABH,2,FALSE))</f>
        <v/>
      </c>
      <c r="F516" s="16"/>
      <c r="G516" s="16"/>
      <c r="H516" s="16"/>
      <c r="I516" s="16"/>
      <c r="J516" s="16"/>
      <c r="K516" s="58"/>
      <c r="L516" s="52"/>
      <c r="M516" s="16"/>
      <c r="N516" s="53" t="str">
        <f t="shared" ref="N516:N579" si="52">IF($B516="", "", VLOOKUP($B516,ABH,5,FALSE))</f>
        <v/>
      </c>
      <c r="O516" s="16"/>
      <c r="P516" s="69" t="str">
        <f t="shared" ref="P516:P579" si="53">IF($B516="", "", VLOOKUP($B516,ABH,6,FALSE))</f>
        <v/>
      </c>
      <c r="Q516" s="16"/>
    </row>
    <row r="517" spans="1:17" x14ac:dyDescent="0.2">
      <c r="A517" s="66"/>
      <c r="B517" s="25" t="str">
        <f t="shared" si="48"/>
        <v/>
      </c>
      <c r="C517" s="65" t="str">
        <f t="shared" si="49"/>
        <v/>
      </c>
      <c r="D517" s="25" t="str">
        <f t="shared" si="50"/>
        <v/>
      </c>
      <c r="E517" s="30" t="str">
        <f t="shared" si="51"/>
        <v/>
      </c>
      <c r="F517" s="16"/>
      <c r="G517" s="16"/>
      <c r="H517" s="16"/>
      <c r="I517" s="16"/>
      <c r="J517" s="16"/>
      <c r="K517" s="58"/>
      <c r="L517" s="52"/>
      <c r="M517" s="16"/>
      <c r="N517" s="53" t="str">
        <f t="shared" si="52"/>
        <v/>
      </c>
      <c r="O517" s="16"/>
      <c r="P517" s="69" t="str">
        <f t="shared" si="53"/>
        <v/>
      </c>
      <c r="Q517" s="16"/>
    </row>
    <row r="518" spans="1:17" x14ac:dyDescent="0.2">
      <c r="A518" s="66"/>
      <c r="B518" s="25" t="str">
        <f t="shared" si="48"/>
        <v/>
      </c>
      <c r="C518" s="65" t="str">
        <f t="shared" si="49"/>
        <v/>
      </c>
      <c r="D518" s="25" t="str">
        <f t="shared" si="50"/>
        <v/>
      </c>
      <c r="E518" s="30" t="str">
        <f t="shared" si="51"/>
        <v/>
      </c>
      <c r="F518" s="16"/>
      <c r="G518" s="16"/>
      <c r="H518" s="16"/>
      <c r="I518" s="16"/>
      <c r="J518" s="16"/>
      <c r="K518" s="58"/>
      <c r="L518" s="52"/>
      <c r="M518" s="16"/>
      <c r="N518" s="53" t="str">
        <f t="shared" si="52"/>
        <v/>
      </c>
      <c r="O518" s="16"/>
      <c r="P518" s="69" t="str">
        <f t="shared" si="53"/>
        <v/>
      </c>
      <c r="Q518" s="16"/>
    </row>
    <row r="519" spans="1:17" x14ac:dyDescent="0.2">
      <c r="A519" s="66"/>
      <c r="B519" s="25" t="str">
        <f t="shared" si="48"/>
        <v/>
      </c>
      <c r="C519" s="65" t="str">
        <f t="shared" si="49"/>
        <v/>
      </c>
      <c r="D519" s="25" t="str">
        <f t="shared" si="50"/>
        <v/>
      </c>
      <c r="E519" s="30" t="str">
        <f t="shared" si="51"/>
        <v/>
      </c>
      <c r="F519" s="16"/>
      <c r="G519" s="16"/>
      <c r="H519" s="16"/>
      <c r="I519" s="16"/>
      <c r="J519" s="16"/>
      <c r="K519" s="58"/>
      <c r="L519" s="52"/>
      <c r="M519" s="16"/>
      <c r="N519" s="53" t="str">
        <f t="shared" si="52"/>
        <v/>
      </c>
      <c r="O519" s="16"/>
      <c r="P519" s="69" t="str">
        <f t="shared" si="53"/>
        <v/>
      </c>
      <c r="Q519" s="16"/>
    </row>
    <row r="520" spans="1:17" x14ac:dyDescent="0.2">
      <c r="A520" s="66"/>
      <c r="B520" s="25" t="str">
        <f t="shared" si="48"/>
        <v/>
      </c>
      <c r="C520" s="65" t="str">
        <f t="shared" si="49"/>
        <v/>
      </c>
      <c r="D520" s="25" t="str">
        <f t="shared" si="50"/>
        <v/>
      </c>
      <c r="E520" s="30" t="str">
        <f t="shared" si="51"/>
        <v/>
      </c>
      <c r="F520" s="16"/>
      <c r="G520" s="16"/>
      <c r="H520" s="16"/>
      <c r="I520" s="16"/>
      <c r="J520" s="16"/>
      <c r="K520" s="58"/>
      <c r="L520" s="52"/>
      <c r="M520" s="16"/>
      <c r="N520" s="53" t="str">
        <f t="shared" si="52"/>
        <v/>
      </c>
      <c r="O520" s="16"/>
      <c r="P520" s="69" t="str">
        <f t="shared" si="53"/>
        <v/>
      </c>
      <c r="Q520" s="16"/>
    </row>
    <row r="521" spans="1:17" x14ac:dyDescent="0.2">
      <c r="A521" s="66"/>
      <c r="B521" s="25" t="str">
        <f t="shared" si="48"/>
        <v/>
      </c>
      <c r="C521" s="65" t="str">
        <f t="shared" si="49"/>
        <v/>
      </c>
      <c r="D521" s="25" t="str">
        <f t="shared" si="50"/>
        <v/>
      </c>
      <c r="E521" s="30" t="str">
        <f t="shared" si="51"/>
        <v/>
      </c>
      <c r="F521" s="16"/>
      <c r="G521" s="16"/>
      <c r="H521" s="16"/>
      <c r="I521" s="16"/>
      <c r="J521" s="16"/>
      <c r="K521" s="58"/>
      <c r="L521" s="52"/>
      <c r="M521" s="16"/>
      <c r="N521" s="53" t="str">
        <f t="shared" si="52"/>
        <v/>
      </c>
      <c r="O521" s="16"/>
      <c r="P521" s="69" t="str">
        <f t="shared" si="53"/>
        <v/>
      </c>
      <c r="Q521" s="16"/>
    </row>
    <row r="522" spans="1:17" x14ac:dyDescent="0.2">
      <c r="A522" s="66"/>
      <c r="B522" s="25" t="str">
        <f t="shared" si="48"/>
        <v/>
      </c>
      <c r="C522" s="65" t="str">
        <f t="shared" si="49"/>
        <v/>
      </c>
      <c r="D522" s="25" t="str">
        <f t="shared" si="50"/>
        <v/>
      </c>
      <c r="E522" s="30" t="str">
        <f t="shared" si="51"/>
        <v/>
      </c>
      <c r="F522" s="16"/>
      <c r="G522" s="16"/>
      <c r="H522" s="16"/>
      <c r="I522" s="16"/>
      <c r="J522" s="16"/>
      <c r="K522" s="58"/>
      <c r="L522" s="52"/>
      <c r="M522" s="16"/>
      <c r="N522" s="53" t="str">
        <f t="shared" si="52"/>
        <v/>
      </c>
      <c r="O522" s="16"/>
      <c r="P522" s="69" t="str">
        <f t="shared" si="53"/>
        <v/>
      </c>
      <c r="Q522" s="16"/>
    </row>
    <row r="523" spans="1:17" x14ac:dyDescent="0.2">
      <c r="A523" s="66"/>
      <c r="B523" s="25" t="str">
        <f t="shared" si="48"/>
        <v/>
      </c>
      <c r="C523" s="65" t="str">
        <f t="shared" si="49"/>
        <v/>
      </c>
      <c r="D523" s="25" t="str">
        <f t="shared" si="50"/>
        <v/>
      </c>
      <c r="E523" s="30" t="str">
        <f t="shared" si="51"/>
        <v/>
      </c>
      <c r="F523" s="16"/>
      <c r="G523" s="16"/>
      <c r="H523" s="16"/>
      <c r="I523" s="16"/>
      <c r="J523" s="16"/>
      <c r="K523" s="58"/>
      <c r="L523" s="52"/>
      <c r="M523" s="16"/>
      <c r="N523" s="53" t="str">
        <f t="shared" si="52"/>
        <v/>
      </c>
      <c r="O523" s="16"/>
      <c r="P523" s="69" t="str">
        <f t="shared" si="53"/>
        <v/>
      </c>
      <c r="Q523" s="16"/>
    </row>
    <row r="524" spans="1:17" x14ac:dyDescent="0.2">
      <c r="A524" s="66"/>
      <c r="B524" s="25" t="str">
        <f t="shared" si="48"/>
        <v/>
      </c>
      <c r="C524" s="65" t="str">
        <f t="shared" si="49"/>
        <v/>
      </c>
      <c r="D524" s="25" t="str">
        <f t="shared" si="50"/>
        <v/>
      </c>
      <c r="E524" s="30" t="str">
        <f t="shared" si="51"/>
        <v/>
      </c>
      <c r="F524" s="16"/>
      <c r="G524" s="16"/>
      <c r="H524" s="16"/>
      <c r="I524" s="16"/>
      <c r="J524" s="16"/>
      <c r="K524" s="58"/>
      <c r="L524" s="52"/>
      <c r="M524" s="16"/>
      <c r="N524" s="53" t="str">
        <f t="shared" si="52"/>
        <v/>
      </c>
      <c r="O524" s="16"/>
      <c r="P524" s="69" t="str">
        <f t="shared" si="53"/>
        <v/>
      </c>
      <c r="Q524" s="16"/>
    </row>
    <row r="525" spans="1:17" x14ac:dyDescent="0.2">
      <c r="A525" s="66"/>
      <c r="B525" s="25" t="str">
        <f t="shared" si="48"/>
        <v/>
      </c>
      <c r="C525" s="65" t="str">
        <f t="shared" si="49"/>
        <v/>
      </c>
      <c r="D525" s="25" t="str">
        <f t="shared" si="50"/>
        <v/>
      </c>
      <c r="E525" s="30" t="str">
        <f t="shared" si="51"/>
        <v/>
      </c>
      <c r="F525" s="16"/>
      <c r="G525" s="16"/>
      <c r="H525" s="16"/>
      <c r="I525" s="16"/>
      <c r="J525" s="16"/>
      <c r="K525" s="58"/>
      <c r="L525" s="52"/>
      <c r="M525" s="16"/>
      <c r="N525" s="53" t="str">
        <f t="shared" si="52"/>
        <v/>
      </c>
      <c r="O525" s="16"/>
      <c r="P525" s="69" t="str">
        <f t="shared" si="53"/>
        <v/>
      </c>
      <c r="Q525" s="16"/>
    </row>
    <row r="526" spans="1:17" x14ac:dyDescent="0.2">
      <c r="A526" s="66"/>
      <c r="B526" s="25" t="str">
        <f t="shared" si="48"/>
        <v/>
      </c>
      <c r="C526" s="65" t="str">
        <f t="shared" si="49"/>
        <v/>
      </c>
      <c r="D526" s="25" t="str">
        <f t="shared" si="50"/>
        <v/>
      </c>
      <c r="E526" s="30" t="str">
        <f t="shared" si="51"/>
        <v/>
      </c>
      <c r="F526" s="16"/>
      <c r="G526" s="16"/>
      <c r="H526" s="16"/>
      <c r="I526" s="16"/>
      <c r="J526" s="16"/>
      <c r="K526" s="58"/>
      <c r="L526" s="52"/>
      <c r="M526" s="16"/>
      <c r="N526" s="53" t="str">
        <f t="shared" si="52"/>
        <v/>
      </c>
      <c r="O526" s="16"/>
      <c r="P526" s="69" t="str">
        <f t="shared" si="53"/>
        <v/>
      </c>
      <c r="Q526" s="16"/>
    </row>
    <row r="527" spans="1:17" x14ac:dyDescent="0.2">
      <c r="A527" s="66"/>
      <c r="B527" s="25" t="str">
        <f t="shared" si="48"/>
        <v/>
      </c>
      <c r="C527" s="65" t="str">
        <f t="shared" si="49"/>
        <v/>
      </c>
      <c r="D527" s="25" t="str">
        <f t="shared" si="50"/>
        <v/>
      </c>
      <c r="E527" s="30" t="str">
        <f t="shared" si="51"/>
        <v/>
      </c>
      <c r="F527" s="16"/>
      <c r="G527" s="16"/>
      <c r="H527" s="16"/>
      <c r="I527" s="16"/>
      <c r="J527" s="16"/>
      <c r="K527" s="58"/>
      <c r="L527" s="52"/>
      <c r="M527" s="16"/>
      <c r="N527" s="53" t="str">
        <f t="shared" si="52"/>
        <v/>
      </c>
      <c r="O527" s="16"/>
      <c r="P527" s="69" t="str">
        <f t="shared" si="53"/>
        <v/>
      </c>
      <c r="Q527" s="16"/>
    </row>
    <row r="528" spans="1:17" x14ac:dyDescent="0.2">
      <c r="A528" s="66"/>
      <c r="B528" s="25" t="str">
        <f t="shared" si="48"/>
        <v/>
      </c>
      <c r="C528" s="65" t="str">
        <f t="shared" si="49"/>
        <v/>
      </c>
      <c r="D528" s="25" t="str">
        <f t="shared" si="50"/>
        <v/>
      </c>
      <c r="E528" s="30" t="str">
        <f t="shared" si="51"/>
        <v/>
      </c>
      <c r="F528" s="16"/>
      <c r="G528" s="16"/>
      <c r="H528" s="16"/>
      <c r="I528" s="16"/>
      <c r="J528" s="16"/>
      <c r="K528" s="58"/>
      <c r="L528" s="52"/>
      <c r="M528" s="16"/>
      <c r="N528" s="53" t="str">
        <f t="shared" si="52"/>
        <v/>
      </c>
      <c r="O528" s="16"/>
      <c r="P528" s="69" t="str">
        <f t="shared" si="53"/>
        <v/>
      </c>
      <c r="Q528" s="16"/>
    </row>
    <row r="529" spans="1:17" x14ac:dyDescent="0.2">
      <c r="A529" s="66"/>
      <c r="B529" s="25" t="str">
        <f t="shared" si="48"/>
        <v/>
      </c>
      <c r="C529" s="65" t="str">
        <f t="shared" si="49"/>
        <v/>
      </c>
      <c r="D529" s="25" t="str">
        <f t="shared" si="50"/>
        <v/>
      </c>
      <c r="E529" s="30" t="str">
        <f t="shared" si="51"/>
        <v/>
      </c>
      <c r="F529" s="16"/>
      <c r="G529" s="16"/>
      <c r="H529" s="16"/>
      <c r="I529" s="16"/>
      <c r="J529" s="16"/>
      <c r="K529" s="58"/>
      <c r="L529" s="52"/>
      <c r="M529" s="16"/>
      <c r="N529" s="53" t="str">
        <f t="shared" si="52"/>
        <v/>
      </c>
      <c r="O529" s="16"/>
      <c r="P529" s="69" t="str">
        <f t="shared" si="53"/>
        <v/>
      </c>
      <c r="Q529" s="16"/>
    </row>
    <row r="530" spans="1:17" x14ac:dyDescent="0.2">
      <c r="A530" s="66"/>
      <c r="B530" s="25" t="str">
        <f t="shared" si="48"/>
        <v/>
      </c>
      <c r="C530" s="65" t="str">
        <f t="shared" si="49"/>
        <v/>
      </c>
      <c r="D530" s="25" t="str">
        <f t="shared" si="50"/>
        <v/>
      </c>
      <c r="E530" s="30" t="str">
        <f t="shared" si="51"/>
        <v/>
      </c>
      <c r="F530" s="16"/>
      <c r="G530" s="16"/>
      <c r="H530" s="16"/>
      <c r="I530" s="16"/>
      <c r="J530" s="16"/>
      <c r="K530" s="58"/>
      <c r="L530" s="52"/>
      <c r="M530" s="16"/>
      <c r="N530" s="53" t="str">
        <f t="shared" si="52"/>
        <v/>
      </c>
      <c r="O530" s="16"/>
      <c r="P530" s="69" t="str">
        <f t="shared" si="53"/>
        <v/>
      </c>
      <c r="Q530" s="16"/>
    </row>
    <row r="531" spans="1:17" x14ac:dyDescent="0.2">
      <c r="A531" s="66"/>
      <c r="B531" s="25" t="str">
        <f t="shared" si="48"/>
        <v/>
      </c>
      <c r="C531" s="65" t="str">
        <f t="shared" si="49"/>
        <v/>
      </c>
      <c r="D531" s="25" t="str">
        <f t="shared" si="50"/>
        <v/>
      </c>
      <c r="E531" s="30" t="str">
        <f t="shared" si="51"/>
        <v/>
      </c>
      <c r="F531" s="16"/>
      <c r="G531" s="16"/>
      <c r="H531" s="16"/>
      <c r="I531" s="16"/>
      <c r="J531" s="16"/>
      <c r="K531" s="58"/>
      <c r="L531" s="52"/>
      <c r="M531" s="16"/>
      <c r="N531" s="53" t="str">
        <f t="shared" si="52"/>
        <v/>
      </c>
      <c r="O531" s="16"/>
      <c r="P531" s="69" t="str">
        <f t="shared" si="53"/>
        <v/>
      </c>
      <c r="Q531" s="16"/>
    </row>
    <row r="532" spans="1:17" x14ac:dyDescent="0.2">
      <c r="A532" s="66"/>
      <c r="B532" s="25" t="str">
        <f t="shared" si="48"/>
        <v/>
      </c>
      <c r="C532" s="65" t="str">
        <f t="shared" si="49"/>
        <v/>
      </c>
      <c r="D532" s="25" t="str">
        <f t="shared" si="50"/>
        <v/>
      </c>
      <c r="E532" s="30" t="str">
        <f t="shared" si="51"/>
        <v/>
      </c>
      <c r="F532" s="16"/>
      <c r="G532" s="16"/>
      <c r="H532" s="16"/>
      <c r="I532" s="16"/>
      <c r="J532" s="16"/>
      <c r="K532" s="58"/>
      <c r="L532" s="52"/>
      <c r="M532" s="16"/>
      <c r="N532" s="53" t="str">
        <f t="shared" si="52"/>
        <v/>
      </c>
      <c r="O532" s="16"/>
      <c r="P532" s="69" t="str">
        <f t="shared" si="53"/>
        <v/>
      </c>
      <c r="Q532" s="16"/>
    </row>
    <row r="533" spans="1:17" x14ac:dyDescent="0.2">
      <c r="A533" s="66"/>
      <c r="B533" s="25" t="str">
        <f t="shared" si="48"/>
        <v/>
      </c>
      <c r="C533" s="65" t="str">
        <f t="shared" si="49"/>
        <v/>
      </c>
      <c r="D533" s="25" t="str">
        <f t="shared" si="50"/>
        <v/>
      </c>
      <c r="E533" s="30" t="str">
        <f t="shared" si="51"/>
        <v/>
      </c>
      <c r="F533" s="16"/>
      <c r="G533" s="16"/>
      <c r="H533" s="16"/>
      <c r="I533" s="16"/>
      <c r="J533" s="16"/>
      <c r="K533" s="58"/>
      <c r="L533" s="52"/>
      <c r="M533" s="16"/>
      <c r="N533" s="53" t="str">
        <f t="shared" si="52"/>
        <v/>
      </c>
      <c r="O533" s="16"/>
      <c r="P533" s="69" t="str">
        <f t="shared" si="53"/>
        <v/>
      </c>
      <c r="Q533" s="16"/>
    </row>
    <row r="534" spans="1:17" x14ac:dyDescent="0.2">
      <c r="A534" s="66"/>
      <c r="B534" s="25" t="str">
        <f t="shared" si="48"/>
        <v/>
      </c>
      <c r="C534" s="65" t="str">
        <f t="shared" si="49"/>
        <v/>
      </c>
      <c r="D534" s="25" t="str">
        <f t="shared" si="50"/>
        <v/>
      </c>
      <c r="E534" s="30" t="str">
        <f t="shared" si="51"/>
        <v/>
      </c>
      <c r="F534" s="16"/>
      <c r="G534" s="16"/>
      <c r="H534" s="16"/>
      <c r="I534" s="16"/>
      <c r="J534" s="16"/>
      <c r="K534" s="58"/>
      <c r="L534" s="52"/>
      <c r="M534" s="16"/>
      <c r="N534" s="53" t="str">
        <f t="shared" si="52"/>
        <v/>
      </c>
      <c r="O534" s="16"/>
      <c r="P534" s="69" t="str">
        <f t="shared" si="53"/>
        <v/>
      </c>
      <c r="Q534" s="16"/>
    </row>
    <row r="535" spans="1:17" x14ac:dyDescent="0.2">
      <c r="A535" s="66"/>
      <c r="B535" s="25" t="str">
        <f t="shared" si="48"/>
        <v/>
      </c>
      <c r="C535" s="65" t="str">
        <f t="shared" si="49"/>
        <v/>
      </c>
      <c r="D535" s="25" t="str">
        <f t="shared" si="50"/>
        <v/>
      </c>
      <c r="E535" s="30" t="str">
        <f t="shared" si="51"/>
        <v/>
      </c>
      <c r="F535" s="16"/>
      <c r="G535" s="16"/>
      <c r="H535" s="16"/>
      <c r="I535" s="16"/>
      <c r="J535" s="16"/>
      <c r="K535" s="58"/>
      <c r="L535" s="52"/>
      <c r="M535" s="16"/>
      <c r="N535" s="53" t="str">
        <f t="shared" si="52"/>
        <v/>
      </c>
      <c r="O535" s="16"/>
      <c r="P535" s="69" t="str">
        <f t="shared" si="53"/>
        <v/>
      </c>
      <c r="Q535" s="16"/>
    </row>
    <row r="536" spans="1:17" x14ac:dyDescent="0.2">
      <c r="A536" s="66"/>
      <c r="B536" s="25" t="str">
        <f t="shared" si="48"/>
        <v/>
      </c>
      <c r="C536" s="65" t="str">
        <f t="shared" si="49"/>
        <v/>
      </c>
      <c r="D536" s="25" t="str">
        <f t="shared" si="50"/>
        <v/>
      </c>
      <c r="E536" s="30" t="str">
        <f t="shared" si="51"/>
        <v/>
      </c>
      <c r="F536" s="16"/>
      <c r="G536" s="16"/>
      <c r="H536" s="16"/>
      <c r="I536" s="16"/>
      <c r="J536" s="16"/>
      <c r="K536" s="58"/>
      <c r="L536" s="52"/>
      <c r="M536" s="16"/>
      <c r="N536" s="53" t="str">
        <f t="shared" si="52"/>
        <v/>
      </c>
      <c r="O536" s="16"/>
      <c r="P536" s="69" t="str">
        <f t="shared" si="53"/>
        <v/>
      </c>
      <c r="Q536" s="16"/>
    </row>
    <row r="537" spans="1:17" x14ac:dyDescent="0.2">
      <c r="A537" s="66"/>
      <c r="B537" s="25" t="str">
        <f t="shared" si="48"/>
        <v/>
      </c>
      <c r="C537" s="65" t="str">
        <f t="shared" si="49"/>
        <v/>
      </c>
      <c r="D537" s="25" t="str">
        <f t="shared" si="50"/>
        <v/>
      </c>
      <c r="E537" s="30" t="str">
        <f t="shared" si="51"/>
        <v/>
      </c>
      <c r="F537" s="16"/>
      <c r="G537" s="16"/>
      <c r="H537" s="16"/>
      <c r="I537" s="16"/>
      <c r="J537" s="16"/>
      <c r="K537" s="58"/>
      <c r="L537" s="52"/>
      <c r="M537" s="16"/>
      <c r="N537" s="53" t="str">
        <f t="shared" si="52"/>
        <v/>
      </c>
      <c r="O537" s="16"/>
      <c r="P537" s="69" t="str">
        <f t="shared" si="53"/>
        <v/>
      </c>
      <c r="Q537" s="16"/>
    </row>
    <row r="538" spans="1:17" x14ac:dyDescent="0.2">
      <c r="A538" s="66"/>
      <c r="B538" s="25" t="str">
        <f t="shared" si="48"/>
        <v/>
      </c>
      <c r="C538" s="65" t="str">
        <f t="shared" si="49"/>
        <v/>
      </c>
      <c r="D538" s="25" t="str">
        <f t="shared" si="50"/>
        <v/>
      </c>
      <c r="E538" s="30" t="str">
        <f t="shared" si="51"/>
        <v/>
      </c>
      <c r="F538" s="16"/>
      <c r="G538" s="16"/>
      <c r="H538" s="16"/>
      <c r="I538" s="16"/>
      <c r="J538" s="16"/>
      <c r="K538" s="58"/>
      <c r="L538" s="52"/>
      <c r="M538" s="16"/>
      <c r="N538" s="53" t="str">
        <f t="shared" si="52"/>
        <v/>
      </c>
      <c r="O538" s="16"/>
      <c r="P538" s="69" t="str">
        <f t="shared" si="53"/>
        <v/>
      </c>
      <c r="Q538" s="16"/>
    </row>
    <row r="539" spans="1:17" x14ac:dyDescent="0.2">
      <c r="A539" s="66"/>
      <c r="B539" s="25" t="str">
        <f t="shared" si="48"/>
        <v/>
      </c>
      <c r="C539" s="65" t="str">
        <f t="shared" si="49"/>
        <v/>
      </c>
      <c r="D539" s="25" t="str">
        <f t="shared" si="50"/>
        <v/>
      </c>
      <c r="E539" s="30" t="str">
        <f t="shared" si="51"/>
        <v/>
      </c>
      <c r="F539" s="16"/>
      <c r="G539" s="16"/>
      <c r="H539" s="16"/>
      <c r="I539" s="16"/>
      <c r="J539" s="16"/>
      <c r="K539" s="58"/>
      <c r="L539" s="52"/>
      <c r="M539" s="16"/>
      <c r="N539" s="53" t="str">
        <f t="shared" si="52"/>
        <v/>
      </c>
      <c r="O539" s="16"/>
      <c r="P539" s="69" t="str">
        <f t="shared" si="53"/>
        <v/>
      </c>
      <c r="Q539" s="16"/>
    </row>
    <row r="540" spans="1:17" x14ac:dyDescent="0.2">
      <c r="A540" s="66"/>
      <c r="B540" s="25" t="str">
        <f t="shared" si="48"/>
        <v/>
      </c>
      <c r="C540" s="65" t="str">
        <f t="shared" si="49"/>
        <v/>
      </c>
      <c r="D540" s="25" t="str">
        <f t="shared" si="50"/>
        <v/>
      </c>
      <c r="E540" s="30" t="str">
        <f t="shared" si="51"/>
        <v/>
      </c>
      <c r="F540" s="16"/>
      <c r="G540" s="16"/>
      <c r="H540" s="16"/>
      <c r="I540" s="16"/>
      <c r="J540" s="16"/>
      <c r="K540" s="58"/>
      <c r="L540" s="52"/>
      <c r="M540" s="16"/>
      <c r="N540" s="53" t="str">
        <f t="shared" si="52"/>
        <v/>
      </c>
      <c r="O540" s="16"/>
      <c r="P540" s="69" t="str">
        <f t="shared" si="53"/>
        <v/>
      </c>
      <c r="Q540" s="16"/>
    </row>
    <row r="541" spans="1:17" x14ac:dyDescent="0.2">
      <c r="A541" s="66"/>
      <c r="B541" s="25" t="str">
        <f t="shared" si="48"/>
        <v/>
      </c>
      <c r="C541" s="65" t="str">
        <f t="shared" si="49"/>
        <v/>
      </c>
      <c r="D541" s="25" t="str">
        <f t="shared" si="50"/>
        <v/>
      </c>
      <c r="E541" s="30" t="str">
        <f t="shared" si="51"/>
        <v/>
      </c>
      <c r="F541" s="16"/>
      <c r="G541" s="16"/>
      <c r="H541" s="16"/>
      <c r="I541" s="16"/>
      <c r="J541" s="16"/>
      <c r="K541" s="58"/>
      <c r="L541" s="52"/>
      <c r="M541" s="16"/>
      <c r="N541" s="53" t="str">
        <f t="shared" si="52"/>
        <v/>
      </c>
      <c r="O541" s="16"/>
      <c r="P541" s="69" t="str">
        <f t="shared" si="53"/>
        <v/>
      </c>
      <c r="Q541" s="16"/>
    </row>
    <row r="542" spans="1:17" x14ac:dyDescent="0.2">
      <c r="A542" s="66"/>
      <c r="B542" s="25" t="str">
        <f t="shared" si="48"/>
        <v/>
      </c>
      <c r="C542" s="65" t="str">
        <f t="shared" si="49"/>
        <v/>
      </c>
      <c r="D542" s="25" t="str">
        <f t="shared" si="50"/>
        <v/>
      </c>
      <c r="E542" s="30" t="str">
        <f t="shared" si="51"/>
        <v/>
      </c>
      <c r="F542" s="16"/>
      <c r="G542" s="16"/>
      <c r="H542" s="16"/>
      <c r="I542" s="16"/>
      <c r="J542" s="16"/>
      <c r="K542" s="58"/>
      <c r="L542" s="52"/>
      <c r="M542" s="16"/>
      <c r="N542" s="53" t="str">
        <f t="shared" si="52"/>
        <v/>
      </c>
      <c r="O542" s="16"/>
      <c r="P542" s="69" t="str">
        <f t="shared" si="53"/>
        <v/>
      </c>
      <c r="Q542" s="16"/>
    </row>
    <row r="543" spans="1:17" x14ac:dyDescent="0.2">
      <c r="A543" s="66"/>
      <c r="B543" s="25" t="str">
        <f t="shared" si="48"/>
        <v/>
      </c>
      <c r="C543" s="65" t="str">
        <f t="shared" si="49"/>
        <v/>
      </c>
      <c r="D543" s="25" t="str">
        <f t="shared" si="50"/>
        <v/>
      </c>
      <c r="E543" s="30" t="str">
        <f t="shared" si="51"/>
        <v/>
      </c>
      <c r="F543" s="16"/>
      <c r="G543" s="16"/>
      <c r="H543" s="16"/>
      <c r="I543" s="16"/>
      <c r="J543" s="16"/>
      <c r="K543" s="58"/>
      <c r="L543" s="52"/>
      <c r="M543" s="16"/>
      <c r="N543" s="53" t="str">
        <f t="shared" si="52"/>
        <v/>
      </c>
      <c r="O543" s="16"/>
      <c r="P543" s="69" t="str">
        <f t="shared" si="53"/>
        <v/>
      </c>
      <c r="Q543" s="16"/>
    </row>
    <row r="544" spans="1:17" x14ac:dyDescent="0.2">
      <c r="A544" s="66"/>
      <c r="B544" s="25" t="str">
        <f t="shared" si="48"/>
        <v/>
      </c>
      <c r="C544" s="65" t="str">
        <f t="shared" si="49"/>
        <v/>
      </c>
      <c r="D544" s="25" t="str">
        <f t="shared" si="50"/>
        <v/>
      </c>
      <c r="E544" s="30" t="str">
        <f t="shared" si="51"/>
        <v/>
      </c>
      <c r="F544" s="16"/>
      <c r="G544" s="16"/>
      <c r="H544" s="16"/>
      <c r="I544" s="16"/>
      <c r="J544" s="16"/>
      <c r="K544" s="58"/>
      <c r="L544" s="52"/>
      <c r="M544" s="16"/>
      <c r="N544" s="53" t="str">
        <f t="shared" si="52"/>
        <v/>
      </c>
      <c r="O544" s="16"/>
      <c r="P544" s="69" t="str">
        <f t="shared" si="53"/>
        <v/>
      </c>
      <c r="Q544" s="16"/>
    </row>
    <row r="545" spans="1:17" x14ac:dyDescent="0.2">
      <c r="A545" s="66"/>
      <c r="B545" s="25" t="str">
        <f t="shared" si="48"/>
        <v/>
      </c>
      <c r="C545" s="65" t="str">
        <f t="shared" si="49"/>
        <v/>
      </c>
      <c r="D545" s="25" t="str">
        <f t="shared" si="50"/>
        <v/>
      </c>
      <c r="E545" s="30" t="str">
        <f t="shared" si="51"/>
        <v/>
      </c>
      <c r="F545" s="16"/>
      <c r="G545" s="16"/>
      <c r="H545" s="16"/>
      <c r="I545" s="16"/>
      <c r="J545" s="16"/>
      <c r="K545" s="58"/>
      <c r="L545" s="52"/>
      <c r="M545" s="16"/>
      <c r="N545" s="53" t="str">
        <f t="shared" si="52"/>
        <v/>
      </c>
      <c r="O545" s="16"/>
      <c r="P545" s="69" t="str">
        <f t="shared" si="53"/>
        <v/>
      </c>
      <c r="Q545" s="16"/>
    </row>
    <row r="546" spans="1:17" x14ac:dyDescent="0.2">
      <c r="A546" s="66"/>
      <c r="B546" s="25" t="str">
        <f t="shared" si="48"/>
        <v/>
      </c>
      <c r="C546" s="65" t="str">
        <f t="shared" si="49"/>
        <v/>
      </c>
      <c r="D546" s="25" t="str">
        <f t="shared" si="50"/>
        <v/>
      </c>
      <c r="E546" s="30" t="str">
        <f t="shared" si="51"/>
        <v/>
      </c>
      <c r="F546" s="16"/>
      <c r="G546" s="16"/>
      <c r="H546" s="16"/>
      <c r="I546" s="16"/>
      <c r="J546" s="16"/>
      <c r="K546" s="58"/>
      <c r="L546" s="52"/>
      <c r="M546" s="16"/>
      <c r="N546" s="53" t="str">
        <f t="shared" si="52"/>
        <v/>
      </c>
      <c r="O546" s="16"/>
      <c r="P546" s="69" t="str">
        <f t="shared" si="53"/>
        <v/>
      </c>
      <c r="Q546" s="16"/>
    </row>
    <row r="547" spans="1:17" x14ac:dyDescent="0.2">
      <c r="A547" s="66"/>
      <c r="B547" s="25" t="str">
        <f t="shared" si="48"/>
        <v/>
      </c>
      <c r="C547" s="65" t="str">
        <f t="shared" si="49"/>
        <v/>
      </c>
      <c r="D547" s="25" t="str">
        <f t="shared" si="50"/>
        <v/>
      </c>
      <c r="E547" s="30" t="str">
        <f t="shared" si="51"/>
        <v/>
      </c>
      <c r="F547" s="16"/>
      <c r="G547" s="16"/>
      <c r="H547" s="16"/>
      <c r="I547" s="16"/>
      <c r="J547" s="16"/>
      <c r="K547" s="58"/>
      <c r="L547" s="52"/>
      <c r="M547" s="16"/>
      <c r="N547" s="53" t="str">
        <f t="shared" si="52"/>
        <v/>
      </c>
      <c r="O547" s="16"/>
      <c r="P547" s="69" t="str">
        <f t="shared" si="53"/>
        <v/>
      </c>
      <c r="Q547" s="16"/>
    </row>
    <row r="548" spans="1:17" x14ac:dyDescent="0.2">
      <c r="A548" s="66"/>
      <c r="B548" s="25" t="str">
        <f t="shared" si="48"/>
        <v/>
      </c>
      <c r="C548" s="65" t="str">
        <f t="shared" si="49"/>
        <v/>
      </c>
      <c r="D548" s="25" t="str">
        <f t="shared" si="50"/>
        <v/>
      </c>
      <c r="E548" s="30" t="str">
        <f t="shared" si="51"/>
        <v/>
      </c>
      <c r="F548" s="16"/>
      <c r="G548" s="16"/>
      <c r="H548" s="16"/>
      <c r="I548" s="16"/>
      <c r="J548" s="16"/>
      <c r="K548" s="58"/>
      <c r="L548" s="52"/>
      <c r="M548" s="16"/>
      <c r="N548" s="53" t="str">
        <f t="shared" si="52"/>
        <v/>
      </c>
      <c r="O548" s="16"/>
      <c r="P548" s="69" t="str">
        <f t="shared" si="53"/>
        <v/>
      </c>
      <c r="Q548" s="16"/>
    </row>
    <row r="549" spans="1:17" x14ac:dyDescent="0.2">
      <c r="A549" s="66"/>
      <c r="B549" s="25" t="str">
        <f t="shared" si="48"/>
        <v/>
      </c>
      <c r="C549" s="65" t="str">
        <f t="shared" si="49"/>
        <v/>
      </c>
      <c r="D549" s="25" t="str">
        <f t="shared" si="50"/>
        <v/>
      </c>
      <c r="E549" s="30" t="str">
        <f t="shared" si="51"/>
        <v/>
      </c>
      <c r="F549" s="16"/>
      <c r="G549" s="16"/>
      <c r="H549" s="16"/>
      <c r="I549" s="16"/>
      <c r="J549" s="16"/>
      <c r="K549" s="58"/>
      <c r="L549" s="52"/>
      <c r="M549" s="16"/>
      <c r="N549" s="53" t="str">
        <f t="shared" si="52"/>
        <v/>
      </c>
      <c r="O549" s="16"/>
      <c r="P549" s="69" t="str">
        <f t="shared" si="53"/>
        <v/>
      </c>
      <c r="Q549" s="16"/>
    </row>
    <row r="550" spans="1:17" x14ac:dyDescent="0.2">
      <c r="A550" s="66"/>
      <c r="B550" s="25" t="str">
        <f t="shared" si="48"/>
        <v/>
      </c>
      <c r="C550" s="65" t="str">
        <f t="shared" si="49"/>
        <v/>
      </c>
      <c r="D550" s="25" t="str">
        <f t="shared" si="50"/>
        <v/>
      </c>
      <c r="E550" s="30" t="str">
        <f t="shared" si="51"/>
        <v/>
      </c>
      <c r="F550" s="16"/>
      <c r="G550" s="16"/>
      <c r="H550" s="16"/>
      <c r="I550" s="16"/>
      <c r="J550" s="16"/>
      <c r="K550" s="58"/>
      <c r="L550" s="52"/>
      <c r="M550" s="16"/>
      <c r="N550" s="53" t="str">
        <f t="shared" si="52"/>
        <v/>
      </c>
      <c r="O550" s="16"/>
      <c r="P550" s="69" t="str">
        <f t="shared" si="53"/>
        <v/>
      </c>
      <c r="Q550" s="16"/>
    </row>
    <row r="551" spans="1:17" x14ac:dyDescent="0.2">
      <c r="A551" s="66"/>
      <c r="B551" s="25" t="str">
        <f t="shared" si="48"/>
        <v/>
      </c>
      <c r="C551" s="65" t="str">
        <f t="shared" si="49"/>
        <v/>
      </c>
      <c r="D551" s="25" t="str">
        <f t="shared" si="50"/>
        <v/>
      </c>
      <c r="E551" s="30" t="str">
        <f t="shared" si="51"/>
        <v/>
      </c>
      <c r="F551" s="16"/>
      <c r="G551" s="16"/>
      <c r="H551" s="16"/>
      <c r="I551" s="16"/>
      <c r="J551" s="16"/>
      <c r="K551" s="58"/>
      <c r="L551" s="52"/>
      <c r="M551" s="16"/>
      <c r="N551" s="53" t="str">
        <f t="shared" si="52"/>
        <v/>
      </c>
      <c r="O551" s="16"/>
      <c r="P551" s="69" t="str">
        <f t="shared" si="53"/>
        <v/>
      </c>
      <c r="Q551" s="16"/>
    </row>
    <row r="552" spans="1:17" x14ac:dyDescent="0.2">
      <c r="A552" s="66"/>
      <c r="B552" s="25" t="str">
        <f t="shared" si="48"/>
        <v/>
      </c>
      <c r="C552" s="65" t="str">
        <f t="shared" si="49"/>
        <v/>
      </c>
      <c r="D552" s="25" t="str">
        <f t="shared" si="50"/>
        <v/>
      </c>
      <c r="E552" s="30" t="str">
        <f t="shared" si="51"/>
        <v/>
      </c>
      <c r="F552" s="16"/>
      <c r="G552" s="16"/>
      <c r="H552" s="16"/>
      <c r="I552" s="16"/>
      <c r="J552" s="16"/>
      <c r="K552" s="58"/>
      <c r="L552" s="52"/>
      <c r="M552" s="16"/>
      <c r="N552" s="53" t="str">
        <f t="shared" si="52"/>
        <v/>
      </c>
      <c r="O552" s="16"/>
      <c r="P552" s="69" t="str">
        <f t="shared" si="53"/>
        <v/>
      </c>
      <c r="Q552" s="16"/>
    </row>
    <row r="553" spans="1:17" x14ac:dyDescent="0.2">
      <c r="A553" s="66"/>
      <c r="B553" s="25" t="str">
        <f t="shared" si="48"/>
        <v/>
      </c>
      <c r="C553" s="65" t="str">
        <f t="shared" si="49"/>
        <v/>
      </c>
      <c r="D553" s="25" t="str">
        <f t="shared" si="50"/>
        <v/>
      </c>
      <c r="E553" s="30" t="str">
        <f t="shared" si="51"/>
        <v/>
      </c>
      <c r="F553" s="16"/>
      <c r="G553" s="16"/>
      <c r="H553" s="16"/>
      <c r="I553" s="16"/>
      <c r="J553" s="16"/>
      <c r="K553" s="58"/>
      <c r="L553" s="52"/>
      <c r="M553" s="16"/>
      <c r="N553" s="53" t="str">
        <f t="shared" si="52"/>
        <v/>
      </c>
      <c r="O553" s="16"/>
      <c r="P553" s="69" t="str">
        <f t="shared" si="53"/>
        <v/>
      </c>
      <c r="Q553" s="16"/>
    </row>
    <row r="554" spans="1:17" x14ac:dyDescent="0.2">
      <c r="A554" s="66"/>
      <c r="B554" s="25" t="str">
        <f t="shared" si="48"/>
        <v/>
      </c>
      <c r="C554" s="65" t="str">
        <f t="shared" si="49"/>
        <v/>
      </c>
      <c r="D554" s="25" t="str">
        <f t="shared" si="50"/>
        <v/>
      </c>
      <c r="E554" s="30" t="str">
        <f t="shared" si="51"/>
        <v/>
      </c>
      <c r="F554" s="16"/>
      <c r="G554" s="16"/>
      <c r="H554" s="16"/>
      <c r="I554" s="16"/>
      <c r="J554" s="16"/>
      <c r="K554" s="58"/>
      <c r="L554" s="52"/>
      <c r="M554" s="16"/>
      <c r="N554" s="53" t="str">
        <f t="shared" si="52"/>
        <v/>
      </c>
      <c r="O554" s="16"/>
      <c r="P554" s="69" t="str">
        <f t="shared" si="53"/>
        <v/>
      </c>
      <c r="Q554" s="16"/>
    </row>
    <row r="555" spans="1:17" x14ac:dyDescent="0.2">
      <c r="A555" s="66"/>
      <c r="B555" s="25" t="str">
        <f t="shared" si="48"/>
        <v/>
      </c>
      <c r="C555" s="65" t="str">
        <f t="shared" si="49"/>
        <v/>
      </c>
      <c r="D555" s="25" t="str">
        <f t="shared" si="50"/>
        <v/>
      </c>
      <c r="E555" s="30" t="str">
        <f t="shared" si="51"/>
        <v/>
      </c>
      <c r="F555" s="16"/>
      <c r="G555" s="16"/>
      <c r="H555" s="16"/>
      <c r="I555" s="16"/>
      <c r="J555" s="16"/>
      <c r="K555" s="58"/>
      <c r="L555" s="52"/>
      <c r="M555" s="16"/>
      <c r="N555" s="53" t="str">
        <f t="shared" si="52"/>
        <v/>
      </c>
      <c r="O555" s="16"/>
      <c r="P555" s="69" t="str">
        <f t="shared" si="53"/>
        <v/>
      </c>
      <c r="Q555" s="16"/>
    </row>
    <row r="556" spans="1:17" x14ac:dyDescent="0.2">
      <c r="A556" s="66"/>
      <c r="B556" s="25" t="str">
        <f t="shared" si="48"/>
        <v/>
      </c>
      <c r="C556" s="65" t="str">
        <f t="shared" si="49"/>
        <v/>
      </c>
      <c r="D556" s="25" t="str">
        <f t="shared" si="50"/>
        <v/>
      </c>
      <c r="E556" s="30" t="str">
        <f t="shared" si="51"/>
        <v/>
      </c>
      <c r="F556" s="16"/>
      <c r="G556" s="16"/>
      <c r="H556" s="16"/>
      <c r="I556" s="16"/>
      <c r="J556" s="16"/>
      <c r="K556" s="58"/>
      <c r="L556" s="52"/>
      <c r="M556" s="16"/>
      <c r="N556" s="53" t="str">
        <f t="shared" si="52"/>
        <v/>
      </c>
      <c r="O556" s="16"/>
      <c r="P556" s="69" t="str">
        <f t="shared" si="53"/>
        <v/>
      </c>
      <c r="Q556" s="16"/>
    </row>
    <row r="557" spans="1:17" x14ac:dyDescent="0.2">
      <c r="A557" s="66"/>
      <c r="B557" s="25" t="str">
        <f t="shared" si="48"/>
        <v/>
      </c>
      <c r="C557" s="65" t="str">
        <f t="shared" si="49"/>
        <v/>
      </c>
      <c r="D557" s="25" t="str">
        <f t="shared" si="50"/>
        <v/>
      </c>
      <c r="E557" s="30" t="str">
        <f t="shared" si="51"/>
        <v/>
      </c>
      <c r="F557" s="16"/>
      <c r="G557" s="16"/>
      <c r="H557" s="16"/>
      <c r="I557" s="16"/>
      <c r="J557" s="16"/>
      <c r="K557" s="58"/>
      <c r="L557" s="52"/>
      <c r="M557" s="16"/>
      <c r="N557" s="53" t="str">
        <f t="shared" si="52"/>
        <v/>
      </c>
      <c r="O557" s="16"/>
      <c r="P557" s="69" t="str">
        <f t="shared" si="53"/>
        <v/>
      </c>
      <c r="Q557" s="16"/>
    </row>
    <row r="558" spans="1:17" x14ac:dyDescent="0.2">
      <c r="A558" s="66"/>
      <c r="B558" s="25" t="str">
        <f t="shared" si="48"/>
        <v/>
      </c>
      <c r="C558" s="65" t="str">
        <f t="shared" si="49"/>
        <v/>
      </c>
      <c r="D558" s="25" t="str">
        <f t="shared" si="50"/>
        <v/>
      </c>
      <c r="E558" s="30" t="str">
        <f t="shared" si="51"/>
        <v/>
      </c>
      <c r="F558" s="16"/>
      <c r="G558" s="16"/>
      <c r="H558" s="16"/>
      <c r="I558" s="16"/>
      <c r="J558" s="16"/>
      <c r="K558" s="58"/>
      <c r="L558" s="52"/>
      <c r="M558" s="16"/>
      <c r="N558" s="53" t="str">
        <f t="shared" si="52"/>
        <v/>
      </c>
      <c r="O558" s="16"/>
      <c r="P558" s="69" t="str">
        <f t="shared" si="53"/>
        <v/>
      </c>
      <c r="Q558" s="16"/>
    </row>
    <row r="559" spans="1:17" x14ac:dyDescent="0.2">
      <c r="A559" s="66"/>
      <c r="B559" s="25" t="str">
        <f t="shared" si="48"/>
        <v/>
      </c>
      <c r="C559" s="65" t="str">
        <f t="shared" si="49"/>
        <v/>
      </c>
      <c r="D559" s="25" t="str">
        <f t="shared" si="50"/>
        <v/>
      </c>
      <c r="E559" s="30" t="str">
        <f t="shared" si="51"/>
        <v/>
      </c>
      <c r="F559" s="16"/>
      <c r="G559" s="16"/>
      <c r="H559" s="16"/>
      <c r="I559" s="16"/>
      <c r="J559" s="16"/>
      <c r="K559" s="58"/>
      <c r="L559" s="52"/>
      <c r="M559" s="16"/>
      <c r="N559" s="53" t="str">
        <f t="shared" si="52"/>
        <v/>
      </c>
      <c r="O559" s="16"/>
      <c r="P559" s="69" t="str">
        <f t="shared" si="53"/>
        <v/>
      </c>
      <c r="Q559" s="16"/>
    </row>
    <row r="560" spans="1:17" x14ac:dyDescent="0.2">
      <c r="A560" s="66"/>
      <c r="B560" s="25" t="str">
        <f t="shared" si="48"/>
        <v/>
      </c>
      <c r="C560" s="65" t="str">
        <f t="shared" si="49"/>
        <v/>
      </c>
      <c r="D560" s="25" t="str">
        <f t="shared" si="50"/>
        <v/>
      </c>
      <c r="E560" s="30" t="str">
        <f t="shared" si="51"/>
        <v/>
      </c>
      <c r="F560" s="16"/>
      <c r="G560" s="16"/>
      <c r="H560" s="16"/>
      <c r="I560" s="16"/>
      <c r="J560" s="16"/>
      <c r="K560" s="58"/>
      <c r="L560" s="52"/>
      <c r="M560" s="16"/>
      <c r="N560" s="53" t="str">
        <f t="shared" si="52"/>
        <v/>
      </c>
      <c r="O560" s="16"/>
      <c r="P560" s="69" t="str">
        <f t="shared" si="53"/>
        <v/>
      </c>
      <c r="Q560" s="16"/>
    </row>
    <row r="561" spans="1:17" x14ac:dyDescent="0.2">
      <c r="A561" s="66"/>
      <c r="B561" s="25" t="str">
        <f t="shared" si="48"/>
        <v/>
      </c>
      <c r="C561" s="65" t="str">
        <f t="shared" si="49"/>
        <v/>
      </c>
      <c r="D561" s="25" t="str">
        <f t="shared" si="50"/>
        <v/>
      </c>
      <c r="E561" s="30" t="str">
        <f t="shared" si="51"/>
        <v/>
      </c>
      <c r="F561" s="16"/>
      <c r="G561" s="16"/>
      <c r="H561" s="16"/>
      <c r="I561" s="16"/>
      <c r="J561" s="16"/>
      <c r="K561" s="58"/>
      <c r="L561" s="52"/>
      <c r="M561" s="16"/>
      <c r="N561" s="53" t="str">
        <f t="shared" si="52"/>
        <v/>
      </c>
      <c r="O561" s="16"/>
      <c r="P561" s="69" t="str">
        <f t="shared" si="53"/>
        <v/>
      </c>
      <c r="Q561" s="16"/>
    </row>
    <row r="562" spans="1:17" x14ac:dyDescent="0.2">
      <c r="A562" s="66"/>
      <c r="B562" s="25" t="str">
        <f t="shared" si="48"/>
        <v/>
      </c>
      <c r="C562" s="65" t="str">
        <f t="shared" si="49"/>
        <v/>
      </c>
      <c r="D562" s="25" t="str">
        <f t="shared" si="50"/>
        <v/>
      </c>
      <c r="E562" s="30" t="str">
        <f t="shared" si="51"/>
        <v/>
      </c>
      <c r="F562" s="16"/>
      <c r="G562" s="16"/>
      <c r="H562" s="16"/>
      <c r="I562" s="16"/>
      <c r="J562" s="16"/>
      <c r="K562" s="58"/>
      <c r="L562" s="52"/>
      <c r="M562" s="16"/>
      <c r="N562" s="53" t="str">
        <f t="shared" si="52"/>
        <v/>
      </c>
      <c r="O562" s="16"/>
      <c r="P562" s="69" t="str">
        <f t="shared" si="53"/>
        <v/>
      </c>
      <c r="Q562" s="16"/>
    </row>
    <row r="563" spans="1:17" x14ac:dyDescent="0.2">
      <c r="A563" s="66"/>
      <c r="B563" s="25" t="str">
        <f t="shared" si="48"/>
        <v/>
      </c>
      <c r="C563" s="65" t="str">
        <f t="shared" si="49"/>
        <v/>
      </c>
      <c r="D563" s="25" t="str">
        <f t="shared" si="50"/>
        <v/>
      </c>
      <c r="E563" s="30" t="str">
        <f t="shared" si="51"/>
        <v/>
      </c>
      <c r="F563" s="16"/>
      <c r="G563" s="16"/>
      <c r="H563" s="16"/>
      <c r="I563" s="16"/>
      <c r="J563" s="16"/>
      <c r="K563" s="58"/>
      <c r="L563" s="52"/>
      <c r="M563" s="16"/>
      <c r="N563" s="53" t="str">
        <f t="shared" si="52"/>
        <v/>
      </c>
      <c r="O563" s="16"/>
      <c r="P563" s="69" t="str">
        <f t="shared" si="53"/>
        <v/>
      </c>
      <c r="Q563" s="16"/>
    </row>
    <row r="564" spans="1:17" x14ac:dyDescent="0.2">
      <c r="A564" s="66"/>
      <c r="B564" s="25" t="str">
        <f t="shared" si="48"/>
        <v/>
      </c>
      <c r="C564" s="65" t="str">
        <f t="shared" si="49"/>
        <v/>
      </c>
      <c r="D564" s="25" t="str">
        <f t="shared" si="50"/>
        <v/>
      </c>
      <c r="E564" s="30" t="str">
        <f t="shared" si="51"/>
        <v/>
      </c>
      <c r="F564" s="16"/>
      <c r="G564" s="16"/>
      <c r="H564" s="16"/>
      <c r="I564" s="16"/>
      <c r="J564" s="16"/>
      <c r="K564" s="58"/>
      <c r="L564" s="52"/>
      <c r="M564" s="16"/>
      <c r="N564" s="53" t="str">
        <f t="shared" si="52"/>
        <v/>
      </c>
      <c r="O564" s="16"/>
      <c r="P564" s="69" t="str">
        <f t="shared" si="53"/>
        <v/>
      </c>
      <c r="Q564" s="16"/>
    </row>
    <row r="565" spans="1:17" x14ac:dyDescent="0.2">
      <c r="A565" s="66"/>
      <c r="B565" s="25" t="str">
        <f t="shared" si="48"/>
        <v/>
      </c>
      <c r="C565" s="65" t="str">
        <f t="shared" si="49"/>
        <v/>
      </c>
      <c r="D565" s="25" t="str">
        <f t="shared" si="50"/>
        <v/>
      </c>
      <c r="E565" s="30" t="str">
        <f t="shared" si="51"/>
        <v/>
      </c>
      <c r="F565" s="16"/>
      <c r="G565" s="16"/>
      <c r="H565" s="16"/>
      <c r="I565" s="16"/>
      <c r="J565" s="16"/>
      <c r="K565" s="58"/>
      <c r="L565" s="52"/>
      <c r="M565" s="16"/>
      <c r="N565" s="53" t="str">
        <f t="shared" si="52"/>
        <v/>
      </c>
      <c r="O565" s="16"/>
      <c r="P565" s="69" t="str">
        <f t="shared" si="53"/>
        <v/>
      </c>
      <c r="Q565" s="16"/>
    </row>
    <row r="566" spans="1:17" x14ac:dyDescent="0.2">
      <c r="A566" s="66"/>
      <c r="B566" s="25" t="str">
        <f t="shared" si="48"/>
        <v/>
      </c>
      <c r="C566" s="65" t="str">
        <f t="shared" si="49"/>
        <v/>
      </c>
      <c r="D566" s="25" t="str">
        <f t="shared" si="50"/>
        <v/>
      </c>
      <c r="E566" s="30" t="str">
        <f t="shared" si="51"/>
        <v/>
      </c>
      <c r="F566" s="16"/>
      <c r="G566" s="16"/>
      <c r="H566" s="16"/>
      <c r="I566" s="16"/>
      <c r="J566" s="16"/>
      <c r="K566" s="58"/>
      <c r="L566" s="52"/>
      <c r="M566" s="16"/>
      <c r="N566" s="53" t="str">
        <f t="shared" si="52"/>
        <v/>
      </c>
      <c r="O566" s="16"/>
      <c r="P566" s="69" t="str">
        <f t="shared" si="53"/>
        <v/>
      </c>
      <c r="Q566" s="16"/>
    </row>
    <row r="567" spans="1:17" x14ac:dyDescent="0.2">
      <c r="A567" s="66"/>
      <c r="B567" s="25" t="str">
        <f t="shared" si="48"/>
        <v/>
      </c>
      <c r="C567" s="65" t="str">
        <f t="shared" si="49"/>
        <v/>
      </c>
      <c r="D567" s="25" t="str">
        <f t="shared" si="50"/>
        <v/>
      </c>
      <c r="E567" s="30" t="str">
        <f t="shared" si="51"/>
        <v/>
      </c>
      <c r="F567" s="16"/>
      <c r="G567" s="16"/>
      <c r="H567" s="16"/>
      <c r="I567" s="16"/>
      <c r="J567" s="16"/>
      <c r="K567" s="58"/>
      <c r="L567" s="52"/>
      <c r="M567" s="16"/>
      <c r="N567" s="53" t="str">
        <f t="shared" si="52"/>
        <v/>
      </c>
      <c r="O567" s="16"/>
      <c r="P567" s="69" t="str">
        <f t="shared" si="53"/>
        <v/>
      </c>
      <c r="Q567" s="16"/>
    </row>
    <row r="568" spans="1:17" x14ac:dyDescent="0.2">
      <c r="A568" s="66"/>
      <c r="B568" s="25" t="str">
        <f t="shared" si="48"/>
        <v/>
      </c>
      <c r="C568" s="65" t="str">
        <f t="shared" si="49"/>
        <v/>
      </c>
      <c r="D568" s="25" t="str">
        <f t="shared" si="50"/>
        <v/>
      </c>
      <c r="E568" s="30" t="str">
        <f t="shared" si="51"/>
        <v/>
      </c>
      <c r="F568" s="16"/>
      <c r="G568" s="16"/>
      <c r="H568" s="16"/>
      <c r="I568" s="16"/>
      <c r="J568" s="16"/>
      <c r="K568" s="58"/>
      <c r="L568" s="52"/>
      <c r="M568" s="16"/>
      <c r="N568" s="53" t="str">
        <f t="shared" si="52"/>
        <v/>
      </c>
      <c r="O568" s="16"/>
      <c r="P568" s="69" t="str">
        <f t="shared" si="53"/>
        <v/>
      </c>
      <c r="Q568" s="16"/>
    </row>
    <row r="569" spans="1:17" x14ac:dyDescent="0.2">
      <c r="A569" s="66"/>
      <c r="B569" s="25" t="str">
        <f t="shared" si="48"/>
        <v/>
      </c>
      <c r="C569" s="65" t="str">
        <f t="shared" si="49"/>
        <v/>
      </c>
      <c r="D569" s="25" t="str">
        <f t="shared" si="50"/>
        <v/>
      </c>
      <c r="E569" s="30" t="str">
        <f t="shared" si="51"/>
        <v/>
      </c>
      <c r="F569" s="16"/>
      <c r="G569" s="16"/>
      <c r="H569" s="16"/>
      <c r="I569" s="16"/>
      <c r="J569" s="16"/>
      <c r="K569" s="58"/>
      <c r="L569" s="52"/>
      <c r="M569" s="16"/>
      <c r="N569" s="53" t="str">
        <f t="shared" si="52"/>
        <v/>
      </c>
      <c r="O569" s="16"/>
      <c r="P569" s="69" t="str">
        <f t="shared" si="53"/>
        <v/>
      </c>
      <c r="Q569" s="16"/>
    </row>
    <row r="570" spans="1:17" x14ac:dyDescent="0.2">
      <c r="A570" s="66"/>
      <c r="B570" s="25" t="str">
        <f t="shared" si="48"/>
        <v/>
      </c>
      <c r="C570" s="65" t="str">
        <f t="shared" si="49"/>
        <v/>
      </c>
      <c r="D570" s="25" t="str">
        <f t="shared" si="50"/>
        <v/>
      </c>
      <c r="E570" s="30" t="str">
        <f t="shared" si="51"/>
        <v/>
      </c>
      <c r="F570" s="16"/>
      <c r="G570" s="16"/>
      <c r="H570" s="16"/>
      <c r="I570" s="16"/>
      <c r="J570" s="16"/>
      <c r="K570" s="58"/>
      <c r="L570" s="52"/>
      <c r="M570" s="16"/>
      <c r="N570" s="53" t="str">
        <f t="shared" si="52"/>
        <v/>
      </c>
      <c r="O570" s="16"/>
      <c r="P570" s="69" t="str">
        <f t="shared" si="53"/>
        <v/>
      </c>
      <c r="Q570" s="16"/>
    </row>
    <row r="571" spans="1:17" x14ac:dyDescent="0.2">
      <c r="A571" s="66"/>
      <c r="B571" s="25" t="str">
        <f t="shared" si="48"/>
        <v/>
      </c>
      <c r="C571" s="65" t="str">
        <f t="shared" si="49"/>
        <v/>
      </c>
      <c r="D571" s="25" t="str">
        <f t="shared" si="50"/>
        <v/>
      </c>
      <c r="E571" s="30" t="str">
        <f t="shared" si="51"/>
        <v/>
      </c>
      <c r="F571" s="16"/>
      <c r="G571" s="16"/>
      <c r="H571" s="16"/>
      <c r="I571" s="16"/>
      <c r="J571" s="16"/>
      <c r="K571" s="58"/>
      <c r="L571" s="52"/>
      <c r="M571" s="16"/>
      <c r="N571" s="53" t="str">
        <f t="shared" si="52"/>
        <v/>
      </c>
      <c r="O571" s="16"/>
      <c r="P571" s="69" t="str">
        <f t="shared" si="53"/>
        <v/>
      </c>
      <c r="Q571" s="16"/>
    </row>
    <row r="572" spans="1:17" x14ac:dyDescent="0.2">
      <c r="A572" s="66"/>
      <c r="B572" s="25" t="str">
        <f t="shared" si="48"/>
        <v/>
      </c>
      <c r="C572" s="65" t="str">
        <f t="shared" si="49"/>
        <v/>
      </c>
      <c r="D572" s="25" t="str">
        <f t="shared" si="50"/>
        <v/>
      </c>
      <c r="E572" s="30" t="str">
        <f t="shared" si="51"/>
        <v/>
      </c>
      <c r="F572" s="16"/>
      <c r="G572" s="16"/>
      <c r="H572" s="16"/>
      <c r="I572" s="16"/>
      <c r="J572" s="16"/>
      <c r="K572" s="58"/>
      <c r="L572" s="52"/>
      <c r="M572" s="16"/>
      <c r="N572" s="53" t="str">
        <f t="shared" si="52"/>
        <v/>
      </c>
      <c r="O572" s="16"/>
      <c r="P572" s="69" t="str">
        <f t="shared" si="53"/>
        <v/>
      </c>
      <c r="Q572" s="16"/>
    </row>
    <row r="573" spans="1:17" x14ac:dyDescent="0.2">
      <c r="A573" s="66"/>
      <c r="B573" s="25" t="str">
        <f t="shared" si="48"/>
        <v/>
      </c>
      <c r="C573" s="65" t="str">
        <f t="shared" si="49"/>
        <v/>
      </c>
      <c r="D573" s="25" t="str">
        <f t="shared" si="50"/>
        <v/>
      </c>
      <c r="E573" s="30" t="str">
        <f t="shared" si="51"/>
        <v/>
      </c>
      <c r="F573" s="16"/>
      <c r="G573" s="16"/>
      <c r="H573" s="16"/>
      <c r="I573" s="16"/>
      <c r="J573" s="16"/>
      <c r="K573" s="58"/>
      <c r="L573" s="52"/>
      <c r="M573" s="16"/>
      <c r="N573" s="53" t="str">
        <f t="shared" si="52"/>
        <v/>
      </c>
      <c r="O573" s="16"/>
      <c r="P573" s="69" t="str">
        <f t="shared" si="53"/>
        <v/>
      </c>
      <c r="Q573" s="16"/>
    </row>
    <row r="574" spans="1:17" x14ac:dyDescent="0.2">
      <c r="A574" s="66"/>
      <c r="B574" s="25" t="str">
        <f t="shared" si="48"/>
        <v/>
      </c>
      <c r="C574" s="65" t="str">
        <f t="shared" si="49"/>
        <v/>
      </c>
      <c r="D574" s="25" t="str">
        <f t="shared" si="50"/>
        <v/>
      </c>
      <c r="E574" s="30" t="str">
        <f t="shared" si="51"/>
        <v/>
      </c>
      <c r="F574" s="16"/>
      <c r="G574" s="16"/>
      <c r="H574" s="16"/>
      <c r="I574" s="16"/>
      <c r="J574" s="16"/>
      <c r="K574" s="58"/>
      <c r="L574" s="52"/>
      <c r="M574" s="16"/>
      <c r="N574" s="53" t="str">
        <f t="shared" si="52"/>
        <v/>
      </c>
      <c r="O574" s="16"/>
      <c r="P574" s="69" t="str">
        <f t="shared" si="53"/>
        <v/>
      </c>
      <c r="Q574" s="16"/>
    </row>
    <row r="575" spans="1:17" x14ac:dyDescent="0.2">
      <c r="A575" s="66"/>
      <c r="B575" s="25" t="str">
        <f t="shared" si="48"/>
        <v/>
      </c>
      <c r="C575" s="65" t="str">
        <f t="shared" si="49"/>
        <v/>
      </c>
      <c r="D575" s="25" t="str">
        <f t="shared" si="50"/>
        <v/>
      </c>
      <c r="E575" s="30" t="str">
        <f t="shared" si="51"/>
        <v/>
      </c>
      <c r="F575" s="16"/>
      <c r="G575" s="16"/>
      <c r="H575" s="16"/>
      <c r="I575" s="16"/>
      <c r="J575" s="16"/>
      <c r="K575" s="58"/>
      <c r="L575" s="52"/>
      <c r="M575" s="16"/>
      <c r="N575" s="53" t="str">
        <f t="shared" si="52"/>
        <v/>
      </c>
      <c r="O575" s="16"/>
      <c r="P575" s="69" t="str">
        <f t="shared" si="53"/>
        <v/>
      </c>
      <c r="Q575" s="16"/>
    </row>
    <row r="576" spans="1:17" x14ac:dyDescent="0.2">
      <c r="A576" s="66"/>
      <c r="B576" s="25" t="str">
        <f t="shared" si="48"/>
        <v/>
      </c>
      <c r="C576" s="65" t="str">
        <f t="shared" si="49"/>
        <v/>
      </c>
      <c r="D576" s="25" t="str">
        <f t="shared" si="50"/>
        <v/>
      </c>
      <c r="E576" s="30" t="str">
        <f t="shared" si="51"/>
        <v/>
      </c>
      <c r="F576" s="16"/>
      <c r="G576" s="16"/>
      <c r="H576" s="16"/>
      <c r="I576" s="16"/>
      <c r="J576" s="16"/>
      <c r="K576" s="58"/>
      <c r="L576" s="52"/>
      <c r="M576" s="16"/>
      <c r="N576" s="53" t="str">
        <f t="shared" si="52"/>
        <v/>
      </c>
      <c r="O576" s="16"/>
      <c r="P576" s="69" t="str">
        <f t="shared" si="53"/>
        <v/>
      </c>
      <c r="Q576" s="16"/>
    </row>
    <row r="577" spans="1:17" x14ac:dyDescent="0.2">
      <c r="A577" s="66"/>
      <c r="B577" s="25" t="str">
        <f t="shared" si="48"/>
        <v/>
      </c>
      <c r="C577" s="65" t="str">
        <f t="shared" si="49"/>
        <v/>
      </c>
      <c r="D577" s="25" t="str">
        <f t="shared" si="50"/>
        <v/>
      </c>
      <c r="E577" s="30" t="str">
        <f t="shared" si="51"/>
        <v/>
      </c>
      <c r="F577" s="16"/>
      <c r="G577" s="16"/>
      <c r="H577" s="16"/>
      <c r="I577" s="16"/>
      <c r="J577" s="16"/>
      <c r="K577" s="58"/>
      <c r="L577" s="52"/>
      <c r="M577" s="16"/>
      <c r="N577" s="53" t="str">
        <f t="shared" si="52"/>
        <v/>
      </c>
      <c r="O577" s="16"/>
      <c r="P577" s="69" t="str">
        <f t="shared" si="53"/>
        <v/>
      </c>
      <c r="Q577" s="16"/>
    </row>
    <row r="578" spans="1:17" x14ac:dyDescent="0.2">
      <c r="A578" s="66"/>
      <c r="B578" s="25" t="str">
        <f t="shared" si="48"/>
        <v/>
      </c>
      <c r="C578" s="65" t="str">
        <f t="shared" si="49"/>
        <v/>
      </c>
      <c r="D578" s="25" t="str">
        <f t="shared" si="50"/>
        <v/>
      </c>
      <c r="E578" s="30" t="str">
        <f t="shared" si="51"/>
        <v/>
      </c>
      <c r="F578" s="16"/>
      <c r="G578" s="16"/>
      <c r="H578" s="16"/>
      <c r="I578" s="16"/>
      <c r="J578" s="16"/>
      <c r="K578" s="58"/>
      <c r="L578" s="52"/>
      <c r="M578" s="16"/>
      <c r="N578" s="53" t="str">
        <f t="shared" si="52"/>
        <v/>
      </c>
      <c r="O578" s="16"/>
      <c r="P578" s="69" t="str">
        <f t="shared" si="53"/>
        <v/>
      </c>
      <c r="Q578" s="16"/>
    </row>
    <row r="579" spans="1:17" x14ac:dyDescent="0.2">
      <c r="A579" s="66"/>
      <c r="B579" s="25" t="str">
        <f t="shared" si="48"/>
        <v/>
      </c>
      <c r="C579" s="65" t="str">
        <f t="shared" si="49"/>
        <v/>
      </c>
      <c r="D579" s="25" t="str">
        <f t="shared" si="50"/>
        <v/>
      </c>
      <c r="E579" s="30" t="str">
        <f t="shared" si="51"/>
        <v/>
      </c>
      <c r="F579" s="16"/>
      <c r="G579" s="16"/>
      <c r="H579" s="16"/>
      <c r="I579" s="16"/>
      <c r="J579" s="16"/>
      <c r="K579" s="58"/>
      <c r="L579" s="52"/>
      <c r="M579" s="16"/>
      <c r="N579" s="53" t="str">
        <f t="shared" si="52"/>
        <v/>
      </c>
      <c r="O579" s="16"/>
      <c r="P579" s="69" t="str">
        <f t="shared" si="53"/>
        <v/>
      </c>
      <c r="Q579" s="16"/>
    </row>
    <row r="580" spans="1:17" x14ac:dyDescent="0.2">
      <c r="A580" s="66"/>
      <c r="B580" s="25" t="str">
        <f t="shared" ref="B580:B643" si="54">IF(ISNA(VLOOKUP(A580,LookupName,1,FALSE)) = TRUE, "", VLOOKUP(A580,LookupName,2,FALSE))</f>
        <v/>
      </c>
      <c r="C580" s="65" t="str">
        <f t="shared" ref="C580:C643" si="55">IF($B580="", "", VLOOKUP($B580,ABH,4,FALSE))</f>
        <v/>
      </c>
      <c r="D580" s="25" t="str">
        <f t="shared" ref="D580:D643" si="56">IF($B580="", "", VLOOKUP($B580,ABH,3,FALSE))</f>
        <v/>
      </c>
      <c r="E580" s="30" t="str">
        <f t="shared" ref="E580:E643" si="57">IF(B580="", "", VLOOKUP(B580,ABH,2,FALSE))</f>
        <v/>
      </c>
      <c r="F580" s="16"/>
      <c r="G580" s="16"/>
      <c r="H580" s="16"/>
      <c r="I580" s="16"/>
      <c r="J580" s="16"/>
      <c r="K580" s="58"/>
      <c r="L580" s="52"/>
      <c r="M580" s="16"/>
      <c r="N580" s="53" t="str">
        <f t="shared" ref="N580:N643" si="58">IF($B580="", "", VLOOKUP($B580,ABH,5,FALSE))</f>
        <v/>
      </c>
      <c r="O580" s="16"/>
      <c r="P580" s="69" t="str">
        <f t="shared" ref="P580:P643" si="59">IF($B580="", "", VLOOKUP($B580,ABH,6,FALSE))</f>
        <v/>
      </c>
      <c r="Q580" s="16"/>
    </row>
    <row r="581" spans="1:17" x14ac:dyDescent="0.2">
      <c r="A581" s="66"/>
      <c r="B581" s="25" t="str">
        <f t="shared" si="54"/>
        <v/>
      </c>
      <c r="C581" s="65" t="str">
        <f t="shared" si="55"/>
        <v/>
      </c>
      <c r="D581" s="25" t="str">
        <f t="shared" si="56"/>
        <v/>
      </c>
      <c r="E581" s="30" t="str">
        <f t="shared" si="57"/>
        <v/>
      </c>
      <c r="F581" s="16"/>
      <c r="G581" s="16"/>
      <c r="H581" s="16"/>
      <c r="I581" s="16"/>
      <c r="J581" s="16"/>
      <c r="K581" s="58"/>
      <c r="L581" s="52"/>
      <c r="M581" s="16"/>
      <c r="N581" s="53" t="str">
        <f t="shared" si="58"/>
        <v/>
      </c>
      <c r="O581" s="16"/>
      <c r="P581" s="69" t="str">
        <f t="shared" si="59"/>
        <v/>
      </c>
      <c r="Q581" s="16"/>
    </row>
    <row r="582" spans="1:17" x14ac:dyDescent="0.2">
      <c r="A582" s="66"/>
      <c r="B582" s="25" t="str">
        <f t="shared" si="54"/>
        <v/>
      </c>
      <c r="C582" s="65" t="str">
        <f t="shared" si="55"/>
        <v/>
      </c>
      <c r="D582" s="25" t="str">
        <f t="shared" si="56"/>
        <v/>
      </c>
      <c r="E582" s="30" t="str">
        <f t="shared" si="57"/>
        <v/>
      </c>
      <c r="F582" s="16"/>
      <c r="G582" s="16"/>
      <c r="H582" s="16"/>
      <c r="I582" s="16"/>
      <c r="J582" s="16"/>
      <c r="K582" s="58"/>
      <c r="L582" s="52"/>
      <c r="M582" s="16"/>
      <c r="N582" s="53" t="str">
        <f t="shared" si="58"/>
        <v/>
      </c>
      <c r="O582" s="16"/>
      <c r="P582" s="69" t="str">
        <f t="shared" si="59"/>
        <v/>
      </c>
      <c r="Q582" s="16"/>
    </row>
    <row r="583" spans="1:17" x14ac:dyDescent="0.2">
      <c r="A583" s="66"/>
      <c r="B583" s="25" t="str">
        <f t="shared" si="54"/>
        <v/>
      </c>
      <c r="C583" s="65" t="str">
        <f t="shared" si="55"/>
        <v/>
      </c>
      <c r="D583" s="25" t="str">
        <f t="shared" si="56"/>
        <v/>
      </c>
      <c r="E583" s="30" t="str">
        <f t="shared" si="57"/>
        <v/>
      </c>
      <c r="F583" s="16"/>
      <c r="G583" s="16"/>
      <c r="H583" s="16"/>
      <c r="I583" s="16"/>
      <c r="J583" s="16"/>
      <c r="K583" s="58"/>
      <c r="L583" s="52"/>
      <c r="M583" s="16"/>
      <c r="N583" s="53" t="str">
        <f t="shared" si="58"/>
        <v/>
      </c>
      <c r="O583" s="16"/>
      <c r="P583" s="69" t="str">
        <f t="shared" si="59"/>
        <v/>
      </c>
      <c r="Q583" s="16"/>
    </row>
    <row r="584" spans="1:17" x14ac:dyDescent="0.2">
      <c r="A584" s="66"/>
      <c r="B584" s="25" t="str">
        <f t="shared" si="54"/>
        <v/>
      </c>
      <c r="C584" s="65" t="str">
        <f t="shared" si="55"/>
        <v/>
      </c>
      <c r="D584" s="25" t="str">
        <f t="shared" si="56"/>
        <v/>
      </c>
      <c r="E584" s="30" t="str">
        <f t="shared" si="57"/>
        <v/>
      </c>
      <c r="F584" s="16"/>
      <c r="G584" s="16"/>
      <c r="H584" s="16"/>
      <c r="I584" s="16"/>
      <c r="J584" s="16"/>
      <c r="K584" s="58"/>
      <c r="L584" s="52"/>
      <c r="M584" s="16"/>
      <c r="N584" s="53" t="str">
        <f t="shared" si="58"/>
        <v/>
      </c>
      <c r="O584" s="16"/>
      <c r="P584" s="69" t="str">
        <f t="shared" si="59"/>
        <v/>
      </c>
      <c r="Q584" s="16"/>
    </row>
    <row r="585" spans="1:17" x14ac:dyDescent="0.2">
      <c r="A585" s="66"/>
      <c r="B585" s="25" t="str">
        <f t="shared" si="54"/>
        <v/>
      </c>
      <c r="C585" s="65" t="str">
        <f t="shared" si="55"/>
        <v/>
      </c>
      <c r="D585" s="25" t="str">
        <f t="shared" si="56"/>
        <v/>
      </c>
      <c r="E585" s="30" t="str">
        <f t="shared" si="57"/>
        <v/>
      </c>
      <c r="F585" s="16"/>
      <c r="G585" s="16"/>
      <c r="H585" s="16"/>
      <c r="I585" s="16"/>
      <c r="J585" s="16"/>
      <c r="K585" s="58"/>
      <c r="L585" s="52"/>
      <c r="M585" s="16"/>
      <c r="N585" s="53" t="str">
        <f t="shared" si="58"/>
        <v/>
      </c>
      <c r="O585" s="16"/>
      <c r="P585" s="69" t="str">
        <f t="shared" si="59"/>
        <v/>
      </c>
      <c r="Q585" s="16"/>
    </row>
    <row r="586" spans="1:17" x14ac:dyDescent="0.2">
      <c r="A586" s="66"/>
      <c r="B586" s="25" t="str">
        <f t="shared" si="54"/>
        <v/>
      </c>
      <c r="C586" s="65" t="str">
        <f t="shared" si="55"/>
        <v/>
      </c>
      <c r="D586" s="25" t="str">
        <f t="shared" si="56"/>
        <v/>
      </c>
      <c r="E586" s="30" t="str">
        <f t="shared" si="57"/>
        <v/>
      </c>
      <c r="F586" s="16"/>
      <c r="G586" s="16"/>
      <c r="H586" s="16"/>
      <c r="I586" s="16"/>
      <c r="J586" s="16"/>
      <c r="K586" s="58"/>
      <c r="L586" s="52"/>
      <c r="M586" s="16"/>
      <c r="N586" s="53" t="str">
        <f t="shared" si="58"/>
        <v/>
      </c>
      <c r="O586" s="16"/>
      <c r="P586" s="69" t="str">
        <f t="shared" si="59"/>
        <v/>
      </c>
      <c r="Q586" s="16"/>
    </row>
    <row r="587" spans="1:17" x14ac:dyDescent="0.2">
      <c r="A587" s="66"/>
      <c r="B587" s="25" t="str">
        <f t="shared" si="54"/>
        <v/>
      </c>
      <c r="C587" s="65" t="str">
        <f t="shared" si="55"/>
        <v/>
      </c>
      <c r="D587" s="25" t="str">
        <f t="shared" si="56"/>
        <v/>
      </c>
      <c r="E587" s="30" t="str">
        <f t="shared" si="57"/>
        <v/>
      </c>
      <c r="F587" s="16"/>
      <c r="G587" s="16"/>
      <c r="H587" s="16"/>
      <c r="I587" s="16"/>
      <c r="J587" s="16"/>
      <c r="K587" s="58"/>
      <c r="L587" s="52"/>
      <c r="M587" s="16"/>
      <c r="N587" s="53" t="str">
        <f t="shared" si="58"/>
        <v/>
      </c>
      <c r="O587" s="16"/>
      <c r="P587" s="69" t="str">
        <f t="shared" si="59"/>
        <v/>
      </c>
      <c r="Q587" s="16"/>
    </row>
    <row r="588" spans="1:17" x14ac:dyDescent="0.2">
      <c r="A588" s="66"/>
      <c r="B588" s="25" t="str">
        <f t="shared" si="54"/>
        <v/>
      </c>
      <c r="C588" s="65" t="str">
        <f t="shared" si="55"/>
        <v/>
      </c>
      <c r="D588" s="25" t="str">
        <f t="shared" si="56"/>
        <v/>
      </c>
      <c r="E588" s="30" t="str">
        <f t="shared" si="57"/>
        <v/>
      </c>
      <c r="F588" s="16"/>
      <c r="G588" s="16"/>
      <c r="H588" s="16"/>
      <c r="I588" s="16"/>
      <c r="J588" s="16"/>
      <c r="K588" s="58"/>
      <c r="L588" s="52"/>
      <c r="M588" s="16"/>
      <c r="N588" s="53" t="str">
        <f t="shared" si="58"/>
        <v/>
      </c>
      <c r="O588" s="16"/>
      <c r="P588" s="69" t="str">
        <f t="shared" si="59"/>
        <v/>
      </c>
      <c r="Q588" s="16"/>
    </row>
    <row r="589" spans="1:17" x14ac:dyDescent="0.2">
      <c r="A589" s="66"/>
      <c r="B589" s="25" t="str">
        <f t="shared" si="54"/>
        <v/>
      </c>
      <c r="C589" s="65" t="str">
        <f t="shared" si="55"/>
        <v/>
      </c>
      <c r="D589" s="25" t="str">
        <f t="shared" si="56"/>
        <v/>
      </c>
      <c r="E589" s="30" t="str">
        <f t="shared" si="57"/>
        <v/>
      </c>
      <c r="F589" s="16"/>
      <c r="G589" s="16"/>
      <c r="H589" s="16"/>
      <c r="I589" s="16"/>
      <c r="J589" s="16"/>
      <c r="K589" s="58"/>
      <c r="L589" s="52"/>
      <c r="M589" s="16"/>
      <c r="N589" s="53" t="str">
        <f t="shared" si="58"/>
        <v/>
      </c>
      <c r="O589" s="16"/>
      <c r="P589" s="69" t="str">
        <f t="shared" si="59"/>
        <v/>
      </c>
      <c r="Q589" s="16"/>
    </row>
    <row r="590" spans="1:17" x14ac:dyDescent="0.2">
      <c r="A590" s="66"/>
      <c r="B590" s="25" t="str">
        <f t="shared" si="54"/>
        <v/>
      </c>
      <c r="C590" s="65" t="str">
        <f t="shared" si="55"/>
        <v/>
      </c>
      <c r="D590" s="25" t="str">
        <f t="shared" si="56"/>
        <v/>
      </c>
      <c r="E590" s="30" t="str">
        <f t="shared" si="57"/>
        <v/>
      </c>
      <c r="F590" s="16"/>
      <c r="G590" s="16"/>
      <c r="H590" s="16"/>
      <c r="I590" s="16"/>
      <c r="J590" s="16"/>
      <c r="K590" s="58"/>
      <c r="L590" s="52"/>
      <c r="M590" s="16"/>
      <c r="N590" s="53" t="str">
        <f t="shared" si="58"/>
        <v/>
      </c>
      <c r="O590" s="16"/>
      <c r="P590" s="69" t="str">
        <f t="shared" si="59"/>
        <v/>
      </c>
      <c r="Q590" s="16"/>
    </row>
    <row r="591" spans="1:17" x14ac:dyDescent="0.2">
      <c r="A591" s="66"/>
      <c r="B591" s="25" t="str">
        <f t="shared" si="54"/>
        <v/>
      </c>
      <c r="C591" s="65" t="str">
        <f t="shared" si="55"/>
        <v/>
      </c>
      <c r="D591" s="25" t="str">
        <f t="shared" si="56"/>
        <v/>
      </c>
      <c r="E591" s="30" t="str">
        <f t="shared" si="57"/>
        <v/>
      </c>
      <c r="F591" s="16"/>
      <c r="G591" s="16"/>
      <c r="H591" s="16"/>
      <c r="I591" s="16"/>
      <c r="J591" s="16"/>
      <c r="K591" s="58"/>
      <c r="L591" s="52"/>
      <c r="M591" s="16"/>
      <c r="N591" s="53" t="str">
        <f t="shared" si="58"/>
        <v/>
      </c>
      <c r="O591" s="16"/>
      <c r="P591" s="69" t="str">
        <f t="shared" si="59"/>
        <v/>
      </c>
      <c r="Q591" s="16"/>
    </row>
    <row r="592" spans="1:17" x14ac:dyDescent="0.2">
      <c r="A592" s="66"/>
      <c r="B592" s="25" t="str">
        <f t="shared" si="54"/>
        <v/>
      </c>
      <c r="C592" s="65" t="str">
        <f t="shared" si="55"/>
        <v/>
      </c>
      <c r="D592" s="25" t="str">
        <f t="shared" si="56"/>
        <v/>
      </c>
      <c r="E592" s="30" t="str">
        <f t="shared" si="57"/>
        <v/>
      </c>
      <c r="F592" s="16"/>
      <c r="G592" s="16"/>
      <c r="H592" s="16"/>
      <c r="I592" s="16"/>
      <c r="J592" s="16"/>
      <c r="K592" s="58"/>
      <c r="L592" s="52"/>
      <c r="M592" s="16"/>
      <c r="N592" s="53" t="str">
        <f t="shared" si="58"/>
        <v/>
      </c>
      <c r="O592" s="16"/>
      <c r="P592" s="69" t="str">
        <f t="shared" si="59"/>
        <v/>
      </c>
      <c r="Q592" s="16"/>
    </row>
    <row r="593" spans="1:17" x14ac:dyDescent="0.2">
      <c r="A593" s="66"/>
      <c r="B593" s="25" t="str">
        <f t="shared" si="54"/>
        <v/>
      </c>
      <c r="C593" s="65" t="str">
        <f t="shared" si="55"/>
        <v/>
      </c>
      <c r="D593" s="25" t="str">
        <f t="shared" si="56"/>
        <v/>
      </c>
      <c r="E593" s="30" t="str">
        <f t="shared" si="57"/>
        <v/>
      </c>
      <c r="F593" s="16"/>
      <c r="G593" s="16"/>
      <c r="H593" s="16"/>
      <c r="I593" s="16"/>
      <c r="J593" s="16"/>
      <c r="K593" s="58"/>
      <c r="L593" s="52"/>
      <c r="M593" s="16"/>
      <c r="N593" s="53" t="str">
        <f t="shared" si="58"/>
        <v/>
      </c>
      <c r="O593" s="16"/>
      <c r="P593" s="69" t="str">
        <f t="shared" si="59"/>
        <v/>
      </c>
      <c r="Q593" s="16"/>
    </row>
    <row r="594" spans="1:17" x14ac:dyDescent="0.2">
      <c r="A594" s="66"/>
      <c r="B594" s="25" t="str">
        <f t="shared" si="54"/>
        <v/>
      </c>
      <c r="C594" s="65" t="str">
        <f t="shared" si="55"/>
        <v/>
      </c>
      <c r="D594" s="25" t="str">
        <f t="shared" si="56"/>
        <v/>
      </c>
      <c r="E594" s="30" t="str">
        <f t="shared" si="57"/>
        <v/>
      </c>
      <c r="F594" s="16"/>
      <c r="G594" s="16"/>
      <c r="H594" s="16"/>
      <c r="I594" s="16"/>
      <c r="J594" s="16"/>
      <c r="K594" s="58"/>
      <c r="L594" s="52"/>
      <c r="M594" s="16"/>
      <c r="N594" s="53" t="str">
        <f t="shared" si="58"/>
        <v/>
      </c>
      <c r="O594" s="16"/>
      <c r="P594" s="69" t="str">
        <f t="shared" si="59"/>
        <v/>
      </c>
      <c r="Q594" s="16"/>
    </row>
    <row r="595" spans="1:17" x14ac:dyDescent="0.2">
      <c r="A595" s="66"/>
      <c r="B595" s="25" t="str">
        <f t="shared" si="54"/>
        <v/>
      </c>
      <c r="C595" s="65" t="str">
        <f t="shared" si="55"/>
        <v/>
      </c>
      <c r="D595" s="25" t="str">
        <f t="shared" si="56"/>
        <v/>
      </c>
      <c r="E595" s="30" t="str">
        <f t="shared" si="57"/>
        <v/>
      </c>
      <c r="F595" s="16"/>
      <c r="G595" s="16"/>
      <c r="H595" s="16"/>
      <c r="I595" s="16"/>
      <c r="J595" s="16"/>
      <c r="K595" s="58"/>
      <c r="L595" s="52"/>
      <c r="M595" s="16"/>
      <c r="N595" s="53" t="str">
        <f t="shared" si="58"/>
        <v/>
      </c>
      <c r="O595" s="16"/>
      <c r="P595" s="69" t="str">
        <f t="shared" si="59"/>
        <v/>
      </c>
      <c r="Q595" s="16"/>
    </row>
    <row r="596" spans="1:17" x14ac:dyDescent="0.2">
      <c r="A596" s="66"/>
      <c r="B596" s="25" t="str">
        <f t="shared" si="54"/>
        <v/>
      </c>
      <c r="C596" s="65" t="str">
        <f t="shared" si="55"/>
        <v/>
      </c>
      <c r="D596" s="25" t="str">
        <f t="shared" si="56"/>
        <v/>
      </c>
      <c r="E596" s="30" t="str">
        <f t="shared" si="57"/>
        <v/>
      </c>
      <c r="F596" s="16"/>
      <c r="G596" s="16"/>
      <c r="H596" s="16"/>
      <c r="I596" s="16"/>
      <c r="J596" s="16"/>
      <c r="K596" s="58"/>
      <c r="L596" s="52"/>
      <c r="M596" s="16"/>
      <c r="N596" s="53" t="str">
        <f t="shared" si="58"/>
        <v/>
      </c>
      <c r="O596" s="16"/>
      <c r="P596" s="69" t="str">
        <f t="shared" si="59"/>
        <v/>
      </c>
      <c r="Q596" s="16"/>
    </row>
    <row r="597" spans="1:17" x14ac:dyDescent="0.2">
      <c r="A597" s="66"/>
      <c r="B597" s="25" t="str">
        <f t="shared" si="54"/>
        <v/>
      </c>
      <c r="C597" s="65" t="str">
        <f t="shared" si="55"/>
        <v/>
      </c>
      <c r="D597" s="25" t="str">
        <f t="shared" si="56"/>
        <v/>
      </c>
      <c r="E597" s="30" t="str">
        <f t="shared" si="57"/>
        <v/>
      </c>
      <c r="F597" s="16"/>
      <c r="G597" s="16"/>
      <c r="H597" s="16"/>
      <c r="I597" s="16"/>
      <c r="J597" s="16"/>
      <c r="K597" s="58"/>
      <c r="L597" s="52"/>
      <c r="M597" s="16"/>
      <c r="N597" s="53" t="str">
        <f t="shared" si="58"/>
        <v/>
      </c>
      <c r="O597" s="16"/>
      <c r="P597" s="69" t="str">
        <f t="shared" si="59"/>
        <v/>
      </c>
      <c r="Q597" s="16"/>
    </row>
    <row r="598" spans="1:17" x14ac:dyDescent="0.2">
      <c r="A598" s="66"/>
      <c r="B598" s="25" t="str">
        <f t="shared" si="54"/>
        <v/>
      </c>
      <c r="C598" s="65" t="str">
        <f t="shared" si="55"/>
        <v/>
      </c>
      <c r="D598" s="25" t="str">
        <f t="shared" si="56"/>
        <v/>
      </c>
      <c r="E598" s="30" t="str">
        <f t="shared" si="57"/>
        <v/>
      </c>
      <c r="F598" s="16"/>
      <c r="G598" s="16"/>
      <c r="H598" s="16"/>
      <c r="I598" s="16"/>
      <c r="J598" s="16"/>
      <c r="K598" s="58"/>
      <c r="L598" s="52"/>
      <c r="M598" s="16"/>
      <c r="N598" s="53" t="str">
        <f t="shared" si="58"/>
        <v/>
      </c>
      <c r="O598" s="16"/>
      <c r="P598" s="69" t="str">
        <f t="shared" si="59"/>
        <v/>
      </c>
      <c r="Q598" s="16"/>
    </row>
    <row r="599" spans="1:17" x14ac:dyDescent="0.2">
      <c r="A599" s="66"/>
      <c r="B599" s="25" t="str">
        <f t="shared" si="54"/>
        <v/>
      </c>
      <c r="C599" s="65" t="str">
        <f t="shared" si="55"/>
        <v/>
      </c>
      <c r="D599" s="25" t="str">
        <f t="shared" si="56"/>
        <v/>
      </c>
      <c r="E599" s="30" t="str">
        <f t="shared" si="57"/>
        <v/>
      </c>
      <c r="F599" s="16"/>
      <c r="G599" s="16"/>
      <c r="H599" s="16"/>
      <c r="I599" s="16"/>
      <c r="J599" s="16"/>
      <c r="K599" s="58"/>
      <c r="L599" s="52"/>
      <c r="M599" s="16"/>
      <c r="N599" s="53" t="str">
        <f t="shared" si="58"/>
        <v/>
      </c>
      <c r="O599" s="16"/>
      <c r="P599" s="69" t="str">
        <f t="shared" si="59"/>
        <v/>
      </c>
      <c r="Q599" s="16"/>
    </row>
    <row r="600" spans="1:17" x14ac:dyDescent="0.2">
      <c r="A600" s="66"/>
      <c r="B600" s="25" t="str">
        <f t="shared" si="54"/>
        <v/>
      </c>
      <c r="C600" s="65" t="str">
        <f t="shared" si="55"/>
        <v/>
      </c>
      <c r="D600" s="25" t="str">
        <f t="shared" si="56"/>
        <v/>
      </c>
      <c r="E600" s="30" t="str">
        <f t="shared" si="57"/>
        <v/>
      </c>
      <c r="F600" s="16"/>
      <c r="G600" s="16"/>
      <c r="H600" s="16"/>
      <c r="I600" s="16"/>
      <c r="J600" s="16"/>
      <c r="K600" s="58"/>
      <c r="L600" s="52"/>
      <c r="M600" s="16"/>
      <c r="N600" s="53" t="str">
        <f t="shared" si="58"/>
        <v/>
      </c>
      <c r="O600" s="16"/>
      <c r="P600" s="69" t="str">
        <f t="shared" si="59"/>
        <v/>
      </c>
      <c r="Q600" s="16"/>
    </row>
    <row r="601" spans="1:17" x14ac:dyDescent="0.2">
      <c r="A601" s="66"/>
      <c r="B601" s="25" t="str">
        <f t="shared" si="54"/>
        <v/>
      </c>
      <c r="C601" s="65" t="str">
        <f t="shared" si="55"/>
        <v/>
      </c>
      <c r="D601" s="25" t="str">
        <f t="shared" si="56"/>
        <v/>
      </c>
      <c r="E601" s="30" t="str">
        <f t="shared" si="57"/>
        <v/>
      </c>
      <c r="F601" s="16"/>
      <c r="G601" s="16"/>
      <c r="H601" s="16"/>
      <c r="I601" s="16"/>
      <c r="J601" s="16"/>
      <c r="K601" s="58"/>
      <c r="L601" s="52"/>
      <c r="M601" s="16"/>
      <c r="N601" s="53" t="str">
        <f t="shared" si="58"/>
        <v/>
      </c>
      <c r="O601" s="16"/>
      <c r="P601" s="69" t="str">
        <f t="shared" si="59"/>
        <v/>
      </c>
      <c r="Q601" s="16"/>
    </row>
    <row r="602" spans="1:17" x14ac:dyDescent="0.2">
      <c r="A602" s="66"/>
      <c r="B602" s="25" t="str">
        <f t="shared" si="54"/>
        <v/>
      </c>
      <c r="C602" s="65" t="str">
        <f t="shared" si="55"/>
        <v/>
      </c>
      <c r="D602" s="25" t="str">
        <f t="shared" si="56"/>
        <v/>
      </c>
      <c r="E602" s="30" t="str">
        <f t="shared" si="57"/>
        <v/>
      </c>
      <c r="F602" s="16"/>
      <c r="G602" s="16"/>
      <c r="H602" s="16"/>
      <c r="I602" s="16"/>
      <c r="J602" s="16"/>
      <c r="K602" s="58"/>
      <c r="L602" s="52"/>
      <c r="M602" s="16"/>
      <c r="N602" s="53" t="str">
        <f t="shared" si="58"/>
        <v/>
      </c>
      <c r="O602" s="16"/>
      <c r="P602" s="69" t="str">
        <f t="shared" si="59"/>
        <v/>
      </c>
      <c r="Q602" s="16"/>
    </row>
    <row r="603" spans="1:17" x14ac:dyDescent="0.2">
      <c r="A603" s="66"/>
      <c r="B603" s="25" t="str">
        <f t="shared" si="54"/>
        <v/>
      </c>
      <c r="C603" s="65" t="str">
        <f t="shared" si="55"/>
        <v/>
      </c>
      <c r="D603" s="25" t="str">
        <f t="shared" si="56"/>
        <v/>
      </c>
      <c r="E603" s="30" t="str">
        <f t="shared" si="57"/>
        <v/>
      </c>
      <c r="F603" s="16"/>
      <c r="G603" s="16"/>
      <c r="H603" s="16"/>
      <c r="I603" s="16"/>
      <c r="J603" s="16"/>
      <c r="K603" s="58"/>
      <c r="L603" s="52"/>
      <c r="M603" s="16"/>
      <c r="N603" s="53" t="str">
        <f t="shared" si="58"/>
        <v/>
      </c>
      <c r="O603" s="16"/>
      <c r="P603" s="69" t="str">
        <f t="shared" si="59"/>
        <v/>
      </c>
      <c r="Q603" s="16"/>
    </row>
    <row r="604" spans="1:17" x14ac:dyDescent="0.2">
      <c r="A604" s="66"/>
      <c r="B604" s="25" t="str">
        <f t="shared" si="54"/>
        <v/>
      </c>
      <c r="C604" s="65" t="str">
        <f t="shared" si="55"/>
        <v/>
      </c>
      <c r="D604" s="25" t="str">
        <f t="shared" si="56"/>
        <v/>
      </c>
      <c r="E604" s="30" t="str">
        <f t="shared" si="57"/>
        <v/>
      </c>
      <c r="F604" s="16"/>
      <c r="G604" s="16"/>
      <c r="H604" s="16"/>
      <c r="I604" s="16"/>
      <c r="J604" s="16"/>
      <c r="K604" s="58"/>
      <c r="L604" s="52"/>
      <c r="M604" s="16"/>
      <c r="N604" s="53" t="str">
        <f t="shared" si="58"/>
        <v/>
      </c>
      <c r="O604" s="16"/>
      <c r="P604" s="69" t="str">
        <f t="shared" si="59"/>
        <v/>
      </c>
      <c r="Q604" s="16"/>
    </row>
    <row r="605" spans="1:17" x14ac:dyDescent="0.2">
      <c r="A605" s="66"/>
      <c r="B605" s="25" t="str">
        <f t="shared" si="54"/>
        <v/>
      </c>
      <c r="C605" s="65" t="str">
        <f t="shared" si="55"/>
        <v/>
      </c>
      <c r="D605" s="25" t="str">
        <f t="shared" si="56"/>
        <v/>
      </c>
      <c r="E605" s="30" t="str">
        <f t="shared" si="57"/>
        <v/>
      </c>
      <c r="F605" s="16"/>
      <c r="G605" s="16"/>
      <c r="H605" s="16"/>
      <c r="I605" s="16"/>
      <c r="J605" s="16"/>
      <c r="K605" s="58"/>
      <c r="L605" s="52"/>
      <c r="M605" s="16"/>
      <c r="N605" s="53" t="str">
        <f t="shared" si="58"/>
        <v/>
      </c>
      <c r="O605" s="16"/>
      <c r="P605" s="69" t="str">
        <f t="shared" si="59"/>
        <v/>
      </c>
      <c r="Q605" s="16"/>
    </row>
    <row r="606" spans="1:17" x14ac:dyDescent="0.2">
      <c r="A606" s="66"/>
      <c r="B606" s="25" t="str">
        <f t="shared" si="54"/>
        <v/>
      </c>
      <c r="C606" s="65" t="str">
        <f t="shared" si="55"/>
        <v/>
      </c>
      <c r="D606" s="25" t="str">
        <f t="shared" si="56"/>
        <v/>
      </c>
      <c r="E606" s="30" t="str">
        <f t="shared" si="57"/>
        <v/>
      </c>
      <c r="F606" s="16"/>
      <c r="G606" s="16"/>
      <c r="H606" s="16"/>
      <c r="I606" s="16"/>
      <c r="J606" s="16"/>
      <c r="K606" s="58"/>
      <c r="L606" s="52"/>
      <c r="M606" s="16"/>
      <c r="N606" s="53" t="str">
        <f t="shared" si="58"/>
        <v/>
      </c>
      <c r="O606" s="16"/>
      <c r="P606" s="69" t="str">
        <f t="shared" si="59"/>
        <v/>
      </c>
      <c r="Q606" s="16"/>
    </row>
    <row r="607" spans="1:17" x14ac:dyDescent="0.2">
      <c r="A607" s="66"/>
      <c r="B607" s="25" t="str">
        <f t="shared" si="54"/>
        <v/>
      </c>
      <c r="C607" s="65" t="str">
        <f t="shared" si="55"/>
        <v/>
      </c>
      <c r="D607" s="25" t="str">
        <f t="shared" si="56"/>
        <v/>
      </c>
      <c r="E607" s="30" t="str">
        <f t="shared" si="57"/>
        <v/>
      </c>
      <c r="F607" s="16"/>
      <c r="G607" s="16"/>
      <c r="H607" s="16"/>
      <c r="I607" s="16"/>
      <c r="J607" s="16"/>
      <c r="K607" s="58"/>
      <c r="L607" s="52"/>
      <c r="M607" s="16"/>
      <c r="N607" s="53" t="str">
        <f t="shared" si="58"/>
        <v/>
      </c>
      <c r="O607" s="16"/>
      <c r="P607" s="69" t="str">
        <f t="shared" si="59"/>
        <v/>
      </c>
      <c r="Q607" s="16"/>
    </row>
    <row r="608" spans="1:17" x14ac:dyDescent="0.2">
      <c r="A608" s="66"/>
      <c r="B608" s="25" t="str">
        <f t="shared" si="54"/>
        <v/>
      </c>
      <c r="C608" s="65" t="str">
        <f t="shared" si="55"/>
        <v/>
      </c>
      <c r="D608" s="25" t="str">
        <f t="shared" si="56"/>
        <v/>
      </c>
      <c r="E608" s="30" t="str">
        <f t="shared" si="57"/>
        <v/>
      </c>
      <c r="F608" s="16"/>
      <c r="G608" s="16"/>
      <c r="H608" s="16"/>
      <c r="I608" s="16"/>
      <c r="J608" s="16"/>
      <c r="K608" s="58"/>
      <c r="L608" s="52"/>
      <c r="M608" s="16"/>
      <c r="N608" s="53" t="str">
        <f t="shared" si="58"/>
        <v/>
      </c>
      <c r="O608" s="16"/>
      <c r="P608" s="69" t="str">
        <f t="shared" si="59"/>
        <v/>
      </c>
      <c r="Q608" s="16"/>
    </row>
    <row r="609" spans="1:17" x14ac:dyDescent="0.2">
      <c r="A609" s="66"/>
      <c r="B609" s="25" t="str">
        <f t="shared" si="54"/>
        <v/>
      </c>
      <c r="C609" s="65" t="str">
        <f t="shared" si="55"/>
        <v/>
      </c>
      <c r="D609" s="25" t="str">
        <f t="shared" si="56"/>
        <v/>
      </c>
      <c r="E609" s="30" t="str">
        <f t="shared" si="57"/>
        <v/>
      </c>
      <c r="F609" s="16"/>
      <c r="G609" s="16"/>
      <c r="H609" s="16"/>
      <c r="I609" s="16"/>
      <c r="J609" s="16"/>
      <c r="K609" s="58"/>
      <c r="L609" s="52"/>
      <c r="M609" s="16"/>
      <c r="N609" s="53" t="str">
        <f t="shared" si="58"/>
        <v/>
      </c>
      <c r="O609" s="16"/>
      <c r="P609" s="69" t="str">
        <f t="shared" si="59"/>
        <v/>
      </c>
      <c r="Q609" s="16"/>
    </row>
    <row r="610" spans="1:17" x14ac:dyDescent="0.2">
      <c r="A610" s="66"/>
      <c r="B610" s="25" t="str">
        <f t="shared" si="54"/>
        <v/>
      </c>
      <c r="C610" s="65" t="str">
        <f t="shared" si="55"/>
        <v/>
      </c>
      <c r="D610" s="25" t="str">
        <f t="shared" si="56"/>
        <v/>
      </c>
      <c r="E610" s="30" t="str">
        <f t="shared" si="57"/>
        <v/>
      </c>
      <c r="F610" s="16"/>
      <c r="G610" s="16"/>
      <c r="H610" s="16"/>
      <c r="I610" s="16"/>
      <c r="J610" s="16"/>
      <c r="K610" s="58"/>
      <c r="L610" s="52"/>
      <c r="M610" s="16"/>
      <c r="N610" s="53" t="str">
        <f t="shared" si="58"/>
        <v/>
      </c>
      <c r="O610" s="16"/>
      <c r="P610" s="69" t="str">
        <f t="shared" si="59"/>
        <v/>
      </c>
      <c r="Q610" s="16"/>
    </row>
    <row r="611" spans="1:17" x14ac:dyDescent="0.2">
      <c r="A611" s="66"/>
      <c r="B611" s="25" t="str">
        <f t="shared" si="54"/>
        <v/>
      </c>
      <c r="C611" s="65" t="str">
        <f t="shared" si="55"/>
        <v/>
      </c>
      <c r="D611" s="25" t="str">
        <f t="shared" si="56"/>
        <v/>
      </c>
      <c r="E611" s="30" t="str">
        <f t="shared" si="57"/>
        <v/>
      </c>
      <c r="F611" s="16"/>
      <c r="G611" s="16"/>
      <c r="H611" s="16"/>
      <c r="I611" s="16"/>
      <c r="J611" s="16"/>
      <c r="K611" s="58"/>
      <c r="L611" s="52"/>
      <c r="M611" s="16"/>
      <c r="N611" s="53" t="str">
        <f t="shared" si="58"/>
        <v/>
      </c>
      <c r="O611" s="16"/>
      <c r="P611" s="69" t="str">
        <f t="shared" si="59"/>
        <v/>
      </c>
      <c r="Q611" s="16"/>
    </row>
    <row r="612" spans="1:17" x14ac:dyDescent="0.2">
      <c r="A612" s="66"/>
      <c r="B612" s="25" t="str">
        <f t="shared" si="54"/>
        <v/>
      </c>
      <c r="C612" s="65" t="str">
        <f t="shared" si="55"/>
        <v/>
      </c>
      <c r="D612" s="25" t="str">
        <f t="shared" si="56"/>
        <v/>
      </c>
      <c r="E612" s="30" t="str">
        <f t="shared" si="57"/>
        <v/>
      </c>
      <c r="F612" s="16"/>
      <c r="G612" s="16"/>
      <c r="H612" s="16"/>
      <c r="I612" s="16"/>
      <c r="J612" s="16"/>
      <c r="K612" s="58"/>
      <c r="L612" s="52"/>
      <c r="M612" s="16"/>
      <c r="N612" s="53" t="str">
        <f t="shared" si="58"/>
        <v/>
      </c>
      <c r="O612" s="16"/>
      <c r="P612" s="69" t="str">
        <f t="shared" si="59"/>
        <v/>
      </c>
      <c r="Q612" s="16"/>
    </row>
    <row r="613" spans="1:17" x14ac:dyDescent="0.2">
      <c r="A613" s="66"/>
      <c r="B613" s="25" t="str">
        <f t="shared" si="54"/>
        <v/>
      </c>
      <c r="C613" s="65" t="str">
        <f t="shared" si="55"/>
        <v/>
      </c>
      <c r="D613" s="25" t="str">
        <f t="shared" si="56"/>
        <v/>
      </c>
      <c r="E613" s="30" t="str">
        <f t="shared" si="57"/>
        <v/>
      </c>
      <c r="F613" s="16"/>
      <c r="G613" s="16"/>
      <c r="H613" s="16"/>
      <c r="I613" s="16"/>
      <c r="J613" s="16"/>
      <c r="K613" s="58"/>
      <c r="L613" s="52"/>
      <c r="M613" s="16"/>
      <c r="N613" s="53" t="str">
        <f t="shared" si="58"/>
        <v/>
      </c>
      <c r="O613" s="16"/>
      <c r="P613" s="69" t="str">
        <f t="shared" si="59"/>
        <v/>
      </c>
      <c r="Q613" s="16"/>
    </row>
    <row r="614" spans="1:17" x14ac:dyDescent="0.2">
      <c r="A614" s="66"/>
      <c r="B614" s="25" t="str">
        <f t="shared" si="54"/>
        <v/>
      </c>
      <c r="C614" s="65" t="str">
        <f t="shared" si="55"/>
        <v/>
      </c>
      <c r="D614" s="25" t="str">
        <f t="shared" si="56"/>
        <v/>
      </c>
      <c r="E614" s="30" t="str">
        <f t="shared" si="57"/>
        <v/>
      </c>
      <c r="F614" s="16"/>
      <c r="G614" s="16"/>
      <c r="H614" s="16"/>
      <c r="I614" s="16"/>
      <c r="J614" s="16"/>
      <c r="K614" s="58"/>
      <c r="L614" s="52"/>
      <c r="M614" s="16"/>
      <c r="N614" s="53" t="str">
        <f t="shared" si="58"/>
        <v/>
      </c>
      <c r="O614" s="16"/>
      <c r="P614" s="69" t="str">
        <f t="shared" si="59"/>
        <v/>
      </c>
      <c r="Q614" s="16"/>
    </row>
    <row r="615" spans="1:17" x14ac:dyDescent="0.2">
      <c r="A615" s="66"/>
      <c r="B615" s="25" t="str">
        <f t="shared" si="54"/>
        <v/>
      </c>
      <c r="C615" s="65" t="str">
        <f t="shared" si="55"/>
        <v/>
      </c>
      <c r="D615" s="25" t="str">
        <f t="shared" si="56"/>
        <v/>
      </c>
      <c r="E615" s="30" t="str">
        <f t="shared" si="57"/>
        <v/>
      </c>
      <c r="F615" s="16"/>
      <c r="G615" s="16"/>
      <c r="H615" s="16"/>
      <c r="I615" s="16"/>
      <c r="J615" s="16"/>
      <c r="K615" s="58"/>
      <c r="L615" s="52"/>
      <c r="M615" s="16"/>
      <c r="N615" s="53" t="str">
        <f t="shared" si="58"/>
        <v/>
      </c>
      <c r="O615" s="16"/>
      <c r="P615" s="69" t="str">
        <f t="shared" si="59"/>
        <v/>
      </c>
      <c r="Q615" s="16"/>
    </row>
    <row r="616" spans="1:17" x14ac:dyDescent="0.2">
      <c r="A616" s="66"/>
      <c r="B616" s="25" t="str">
        <f t="shared" si="54"/>
        <v/>
      </c>
      <c r="C616" s="65" t="str">
        <f t="shared" si="55"/>
        <v/>
      </c>
      <c r="D616" s="25" t="str">
        <f t="shared" si="56"/>
        <v/>
      </c>
      <c r="E616" s="30" t="str">
        <f t="shared" si="57"/>
        <v/>
      </c>
      <c r="F616" s="16"/>
      <c r="G616" s="16"/>
      <c r="H616" s="16"/>
      <c r="I616" s="16"/>
      <c r="J616" s="16"/>
      <c r="K616" s="58"/>
      <c r="L616" s="52"/>
      <c r="M616" s="16"/>
      <c r="N616" s="53" t="str">
        <f t="shared" si="58"/>
        <v/>
      </c>
      <c r="O616" s="16"/>
      <c r="P616" s="69" t="str">
        <f t="shared" si="59"/>
        <v/>
      </c>
      <c r="Q616" s="16"/>
    </row>
    <row r="617" spans="1:17" x14ac:dyDescent="0.2">
      <c r="A617" s="66"/>
      <c r="B617" s="25" t="str">
        <f t="shared" si="54"/>
        <v/>
      </c>
      <c r="C617" s="65" t="str">
        <f t="shared" si="55"/>
        <v/>
      </c>
      <c r="D617" s="25" t="str">
        <f t="shared" si="56"/>
        <v/>
      </c>
      <c r="E617" s="30" t="str">
        <f t="shared" si="57"/>
        <v/>
      </c>
      <c r="F617" s="16"/>
      <c r="G617" s="16"/>
      <c r="H617" s="16"/>
      <c r="I617" s="16"/>
      <c r="J617" s="16"/>
      <c r="K617" s="58"/>
      <c r="L617" s="52"/>
      <c r="M617" s="16"/>
      <c r="N617" s="53" t="str">
        <f t="shared" si="58"/>
        <v/>
      </c>
      <c r="O617" s="16"/>
      <c r="P617" s="69" t="str">
        <f t="shared" si="59"/>
        <v/>
      </c>
      <c r="Q617" s="16"/>
    </row>
    <row r="618" spans="1:17" x14ac:dyDescent="0.2">
      <c r="A618" s="66"/>
      <c r="B618" s="25" t="str">
        <f t="shared" si="54"/>
        <v/>
      </c>
      <c r="C618" s="65" t="str">
        <f t="shared" si="55"/>
        <v/>
      </c>
      <c r="D618" s="25" t="str">
        <f t="shared" si="56"/>
        <v/>
      </c>
      <c r="E618" s="30" t="str">
        <f t="shared" si="57"/>
        <v/>
      </c>
      <c r="F618" s="16"/>
      <c r="G618" s="16"/>
      <c r="H618" s="16"/>
      <c r="I618" s="16"/>
      <c r="J618" s="16"/>
      <c r="K618" s="58"/>
      <c r="L618" s="52"/>
      <c r="M618" s="16"/>
      <c r="N618" s="53" t="str">
        <f t="shared" si="58"/>
        <v/>
      </c>
      <c r="O618" s="16"/>
      <c r="P618" s="69" t="str">
        <f t="shared" si="59"/>
        <v/>
      </c>
      <c r="Q618" s="16"/>
    </row>
    <row r="619" spans="1:17" x14ac:dyDescent="0.2">
      <c r="A619" s="66"/>
      <c r="B619" s="25" t="str">
        <f t="shared" si="54"/>
        <v/>
      </c>
      <c r="C619" s="65" t="str">
        <f t="shared" si="55"/>
        <v/>
      </c>
      <c r="D619" s="25" t="str">
        <f t="shared" si="56"/>
        <v/>
      </c>
      <c r="E619" s="30" t="str">
        <f t="shared" si="57"/>
        <v/>
      </c>
      <c r="F619" s="16"/>
      <c r="G619" s="16"/>
      <c r="H619" s="16"/>
      <c r="I619" s="16"/>
      <c r="J619" s="16"/>
      <c r="K619" s="58"/>
      <c r="L619" s="52"/>
      <c r="M619" s="16"/>
      <c r="N619" s="53" t="str">
        <f t="shared" si="58"/>
        <v/>
      </c>
      <c r="O619" s="16"/>
      <c r="P619" s="69" t="str">
        <f t="shared" si="59"/>
        <v/>
      </c>
      <c r="Q619" s="16"/>
    </row>
    <row r="620" spans="1:17" x14ac:dyDescent="0.2">
      <c r="A620" s="66"/>
      <c r="B620" s="25" t="str">
        <f t="shared" si="54"/>
        <v/>
      </c>
      <c r="C620" s="65" t="str">
        <f t="shared" si="55"/>
        <v/>
      </c>
      <c r="D620" s="25" t="str">
        <f t="shared" si="56"/>
        <v/>
      </c>
      <c r="E620" s="30" t="str">
        <f t="shared" si="57"/>
        <v/>
      </c>
      <c r="F620" s="16"/>
      <c r="G620" s="16"/>
      <c r="H620" s="16"/>
      <c r="I620" s="16"/>
      <c r="J620" s="16"/>
      <c r="K620" s="58"/>
      <c r="L620" s="52"/>
      <c r="M620" s="16"/>
      <c r="N620" s="53" t="str">
        <f t="shared" si="58"/>
        <v/>
      </c>
      <c r="O620" s="16"/>
      <c r="P620" s="69" t="str">
        <f t="shared" si="59"/>
        <v/>
      </c>
      <c r="Q620" s="16"/>
    </row>
    <row r="621" spans="1:17" x14ac:dyDescent="0.2">
      <c r="A621" s="66"/>
      <c r="B621" s="25" t="str">
        <f t="shared" si="54"/>
        <v/>
      </c>
      <c r="C621" s="65" t="str">
        <f t="shared" si="55"/>
        <v/>
      </c>
      <c r="D621" s="25" t="str">
        <f t="shared" si="56"/>
        <v/>
      </c>
      <c r="E621" s="30" t="str">
        <f t="shared" si="57"/>
        <v/>
      </c>
      <c r="F621" s="16"/>
      <c r="G621" s="16"/>
      <c r="H621" s="16"/>
      <c r="I621" s="16"/>
      <c r="J621" s="16"/>
      <c r="K621" s="58"/>
      <c r="L621" s="52"/>
      <c r="M621" s="16"/>
      <c r="N621" s="53" t="str">
        <f t="shared" si="58"/>
        <v/>
      </c>
      <c r="O621" s="16"/>
      <c r="P621" s="69" t="str">
        <f t="shared" si="59"/>
        <v/>
      </c>
      <c r="Q621" s="16"/>
    </row>
    <row r="622" spans="1:17" x14ac:dyDescent="0.2">
      <c r="A622" s="66"/>
      <c r="B622" s="25" t="str">
        <f t="shared" si="54"/>
        <v/>
      </c>
      <c r="C622" s="65" t="str">
        <f t="shared" si="55"/>
        <v/>
      </c>
      <c r="D622" s="25" t="str">
        <f t="shared" si="56"/>
        <v/>
      </c>
      <c r="E622" s="30" t="str">
        <f t="shared" si="57"/>
        <v/>
      </c>
      <c r="F622" s="16"/>
      <c r="G622" s="16"/>
      <c r="H622" s="16"/>
      <c r="I622" s="16"/>
      <c r="J622" s="16"/>
      <c r="K622" s="58"/>
      <c r="L622" s="52"/>
      <c r="M622" s="16"/>
      <c r="N622" s="53" t="str">
        <f t="shared" si="58"/>
        <v/>
      </c>
      <c r="O622" s="16"/>
      <c r="P622" s="69" t="str">
        <f t="shared" si="59"/>
        <v/>
      </c>
      <c r="Q622" s="16"/>
    </row>
    <row r="623" spans="1:17" x14ac:dyDescent="0.2">
      <c r="A623" s="66"/>
      <c r="B623" s="25" t="str">
        <f t="shared" si="54"/>
        <v/>
      </c>
      <c r="C623" s="65" t="str">
        <f t="shared" si="55"/>
        <v/>
      </c>
      <c r="D623" s="25" t="str">
        <f t="shared" si="56"/>
        <v/>
      </c>
      <c r="E623" s="30" t="str">
        <f t="shared" si="57"/>
        <v/>
      </c>
      <c r="F623" s="16"/>
      <c r="G623" s="16"/>
      <c r="H623" s="16"/>
      <c r="I623" s="16"/>
      <c r="J623" s="16"/>
      <c r="K623" s="58"/>
      <c r="L623" s="52"/>
      <c r="M623" s="16"/>
      <c r="N623" s="53" t="str">
        <f t="shared" si="58"/>
        <v/>
      </c>
      <c r="O623" s="16"/>
      <c r="P623" s="69" t="str">
        <f t="shared" si="59"/>
        <v/>
      </c>
      <c r="Q623" s="16"/>
    </row>
    <row r="624" spans="1:17" x14ac:dyDescent="0.2">
      <c r="A624" s="66"/>
      <c r="B624" s="25" t="str">
        <f t="shared" si="54"/>
        <v/>
      </c>
      <c r="C624" s="65" t="str">
        <f t="shared" si="55"/>
        <v/>
      </c>
      <c r="D624" s="25" t="str">
        <f t="shared" si="56"/>
        <v/>
      </c>
      <c r="E624" s="30" t="str">
        <f t="shared" si="57"/>
        <v/>
      </c>
      <c r="F624" s="16"/>
      <c r="G624" s="16"/>
      <c r="H624" s="16"/>
      <c r="I624" s="16"/>
      <c r="J624" s="16"/>
      <c r="K624" s="58"/>
      <c r="L624" s="52"/>
      <c r="M624" s="16"/>
      <c r="N624" s="53" t="str">
        <f t="shared" si="58"/>
        <v/>
      </c>
      <c r="O624" s="16"/>
      <c r="P624" s="69" t="str">
        <f t="shared" si="59"/>
        <v/>
      </c>
      <c r="Q624" s="16"/>
    </row>
    <row r="625" spans="1:17" x14ac:dyDescent="0.2">
      <c r="A625" s="66"/>
      <c r="B625" s="25" t="str">
        <f t="shared" si="54"/>
        <v/>
      </c>
      <c r="C625" s="65" t="str">
        <f t="shared" si="55"/>
        <v/>
      </c>
      <c r="D625" s="25" t="str">
        <f t="shared" si="56"/>
        <v/>
      </c>
      <c r="E625" s="30" t="str">
        <f t="shared" si="57"/>
        <v/>
      </c>
      <c r="F625" s="16"/>
      <c r="G625" s="16"/>
      <c r="H625" s="16"/>
      <c r="I625" s="16"/>
      <c r="J625" s="16"/>
      <c r="K625" s="58"/>
      <c r="L625" s="52"/>
      <c r="M625" s="16"/>
      <c r="N625" s="53" t="str">
        <f t="shared" si="58"/>
        <v/>
      </c>
      <c r="O625" s="16"/>
      <c r="P625" s="69" t="str">
        <f t="shared" si="59"/>
        <v/>
      </c>
      <c r="Q625" s="16"/>
    </row>
    <row r="626" spans="1:17" x14ac:dyDescent="0.2">
      <c r="A626" s="66"/>
      <c r="B626" s="25" t="str">
        <f t="shared" si="54"/>
        <v/>
      </c>
      <c r="C626" s="65" t="str">
        <f t="shared" si="55"/>
        <v/>
      </c>
      <c r="D626" s="25" t="str">
        <f t="shared" si="56"/>
        <v/>
      </c>
      <c r="E626" s="30" t="str">
        <f t="shared" si="57"/>
        <v/>
      </c>
      <c r="F626" s="16"/>
      <c r="G626" s="16"/>
      <c r="H626" s="16"/>
      <c r="I626" s="16"/>
      <c r="J626" s="16"/>
      <c r="K626" s="58"/>
      <c r="L626" s="52"/>
      <c r="M626" s="16"/>
      <c r="N626" s="53" t="str">
        <f t="shared" si="58"/>
        <v/>
      </c>
      <c r="O626" s="16"/>
      <c r="P626" s="69" t="str">
        <f t="shared" si="59"/>
        <v/>
      </c>
      <c r="Q626" s="16"/>
    </row>
    <row r="627" spans="1:17" x14ac:dyDescent="0.2">
      <c r="A627" s="66"/>
      <c r="B627" s="25" t="str">
        <f t="shared" si="54"/>
        <v/>
      </c>
      <c r="C627" s="65" t="str">
        <f t="shared" si="55"/>
        <v/>
      </c>
      <c r="D627" s="25" t="str">
        <f t="shared" si="56"/>
        <v/>
      </c>
      <c r="E627" s="30" t="str">
        <f t="shared" si="57"/>
        <v/>
      </c>
      <c r="F627" s="16"/>
      <c r="G627" s="16"/>
      <c r="H627" s="16"/>
      <c r="I627" s="16"/>
      <c r="J627" s="16"/>
      <c r="K627" s="58"/>
      <c r="L627" s="52"/>
      <c r="M627" s="16"/>
      <c r="N627" s="53" t="str">
        <f t="shared" si="58"/>
        <v/>
      </c>
      <c r="O627" s="16"/>
      <c r="P627" s="69" t="str">
        <f t="shared" si="59"/>
        <v/>
      </c>
      <c r="Q627" s="16"/>
    </row>
    <row r="628" spans="1:17" x14ac:dyDescent="0.2">
      <c r="A628" s="66"/>
      <c r="B628" s="25" t="str">
        <f t="shared" si="54"/>
        <v/>
      </c>
      <c r="C628" s="65" t="str">
        <f t="shared" si="55"/>
        <v/>
      </c>
      <c r="D628" s="25" t="str">
        <f t="shared" si="56"/>
        <v/>
      </c>
      <c r="E628" s="30" t="str">
        <f t="shared" si="57"/>
        <v/>
      </c>
      <c r="F628" s="16"/>
      <c r="G628" s="16"/>
      <c r="H628" s="16"/>
      <c r="I628" s="16"/>
      <c r="J628" s="16"/>
      <c r="K628" s="58"/>
      <c r="L628" s="52"/>
      <c r="M628" s="16"/>
      <c r="N628" s="53" t="str">
        <f t="shared" si="58"/>
        <v/>
      </c>
      <c r="O628" s="16"/>
      <c r="P628" s="69" t="str">
        <f t="shared" si="59"/>
        <v/>
      </c>
      <c r="Q628" s="16"/>
    </row>
    <row r="629" spans="1:17" x14ac:dyDescent="0.2">
      <c r="A629" s="66"/>
      <c r="B629" s="25" t="str">
        <f t="shared" si="54"/>
        <v/>
      </c>
      <c r="C629" s="65" t="str">
        <f t="shared" si="55"/>
        <v/>
      </c>
      <c r="D629" s="25" t="str">
        <f t="shared" si="56"/>
        <v/>
      </c>
      <c r="E629" s="30" t="str">
        <f t="shared" si="57"/>
        <v/>
      </c>
      <c r="F629" s="16"/>
      <c r="G629" s="16"/>
      <c r="H629" s="16"/>
      <c r="I629" s="16"/>
      <c r="J629" s="16"/>
      <c r="K629" s="58"/>
      <c r="L629" s="52"/>
      <c r="M629" s="16"/>
      <c r="N629" s="53" t="str">
        <f t="shared" si="58"/>
        <v/>
      </c>
      <c r="O629" s="16"/>
      <c r="P629" s="69" t="str">
        <f t="shared" si="59"/>
        <v/>
      </c>
      <c r="Q629" s="16"/>
    </row>
    <row r="630" spans="1:17" x14ac:dyDescent="0.2">
      <c r="A630" s="66"/>
      <c r="B630" s="25" t="str">
        <f t="shared" si="54"/>
        <v/>
      </c>
      <c r="C630" s="65" t="str">
        <f t="shared" si="55"/>
        <v/>
      </c>
      <c r="D630" s="25" t="str">
        <f t="shared" si="56"/>
        <v/>
      </c>
      <c r="E630" s="30" t="str">
        <f t="shared" si="57"/>
        <v/>
      </c>
      <c r="F630" s="16"/>
      <c r="G630" s="16"/>
      <c r="H630" s="16"/>
      <c r="I630" s="16"/>
      <c r="J630" s="16"/>
      <c r="K630" s="58"/>
      <c r="L630" s="52"/>
      <c r="M630" s="16"/>
      <c r="N630" s="53" t="str">
        <f t="shared" si="58"/>
        <v/>
      </c>
      <c r="O630" s="16"/>
      <c r="P630" s="69" t="str">
        <f t="shared" si="59"/>
        <v/>
      </c>
      <c r="Q630" s="16"/>
    </row>
    <row r="631" spans="1:17" x14ac:dyDescent="0.2">
      <c r="A631" s="66"/>
      <c r="B631" s="25" t="str">
        <f t="shared" si="54"/>
        <v/>
      </c>
      <c r="C631" s="65" t="str">
        <f t="shared" si="55"/>
        <v/>
      </c>
      <c r="D631" s="25" t="str">
        <f t="shared" si="56"/>
        <v/>
      </c>
      <c r="E631" s="30" t="str">
        <f t="shared" si="57"/>
        <v/>
      </c>
      <c r="F631" s="16"/>
      <c r="G631" s="16"/>
      <c r="H631" s="16"/>
      <c r="I631" s="16"/>
      <c r="J631" s="16"/>
      <c r="K631" s="58"/>
      <c r="L631" s="52"/>
      <c r="M631" s="16"/>
      <c r="N631" s="53" t="str">
        <f t="shared" si="58"/>
        <v/>
      </c>
      <c r="O631" s="16"/>
      <c r="P631" s="69" t="str">
        <f t="shared" si="59"/>
        <v/>
      </c>
      <c r="Q631" s="16"/>
    </row>
    <row r="632" spans="1:17" x14ac:dyDescent="0.2">
      <c r="A632" s="66"/>
      <c r="B632" s="25" t="str">
        <f t="shared" si="54"/>
        <v/>
      </c>
      <c r="C632" s="65" t="str">
        <f t="shared" si="55"/>
        <v/>
      </c>
      <c r="D632" s="25" t="str">
        <f t="shared" si="56"/>
        <v/>
      </c>
      <c r="E632" s="30" t="str">
        <f t="shared" si="57"/>
        <v/>
      </c>
      <c r="F632" s="16"/>
      <c r="G632" s="16"/>
      <c r="H632" s="16"/>
      <c r="I632" s="16"/>
      <c r="J632" s="16"/>
      <c r="K632" s="58"/>
      <c r="L632" s="52"/>
      <c r="M632" s="16"/>
      <c r="N632" s="53" t="str">
        <f t="shared" si="58"/>
        <v/>
      </c>
      <c r="O632" s="16"/>
      <c r="P632" s="69" t="str">
        <f t="shared" si="59"/>
        <v/>
      </c>
      <c r="Q632" s="16"/>
    </row>
    <row r="633" spans="1:17" x14ac:dyDescent="0.2">
      <c r="A633" s="66"/>
      <c r="B633" s="25" t="str">
        <f t="shared" si="54"/>
        <v/>
      </c>
      <c r="C633" s="65" t="str">
        <f t="shared" si="55"/>
        <v/>
      </c>
      <c r="D633" s="25" t="str">
        <f t="shared" si="56"/>
        <v/>
      </c>
      <c r="E633" s="30" t="str">
        <f t="shared" si="57"/>
        <v/>
      </c>
      <c r="F633" s="16"/>
      <c r="G633" s="16"/>
      <c r="H633" s="16"/>
      <c r="I633" s="16"/>
      <c r="J633" s="16"/>
      <c r="K633" s="58"/>
      <c r="L633" s="52"/>
      <c r="M633" s="16"/>
      <c r="N633" s="53" t="str">
        <f t="shared" si="58"/>
        <v/>
      </c>
      <c r="O633" s="16"/>
      <c r="P633" s="69" t="str">
        <f t="shared" si="59"/>
        <v/>
      </c>
      <c r="Q633" s="16"/>
    </row>
    <row r="634" spans="1:17" x14ac:dyDescent="0.2">
      <c r="A634" s="66"/>
      <c r="B634" s="25" t="str">
        <f t="shared" si="54"/>
        <v/>
      </c>
      <c r="C634" s="65" t="str">
        <f t="shared" si="55"/>
        <v/>
      </c>
      <c r="D634" s="25" t="str">
        <f t="shared" si="56"/>
        <v/>
      </c>
      <c r="E634" s="30" t="str">
        <f t="shared" si="57"/>
        <v/>
      </c>
      <c r="F634" s="16"/>
      <c r="G634" s="16"/>
      <c r="H634" s="16"/>
      <c r="I634" s="16"/>
      <c r="J634" s="16"/>
      <c r="K634" s="58"/>
      <c r="L634" s="52"/>
      <c r="M634" s="16"/>
      <c r="N634" s="53" t="str">
        <f t="shared" si="58"/>
        <v/>
      </c>
      <c r="O634" s="16"/>
      <c r="P634" s="69" t="str">
        <f t="shared" si="59"/>
        <v/>
      </c>
      <c r="Q634" s="16"/>
    </row>
    <row r="635" spans="1:17" x14ac:dyDescent="0.2">
      <c r="A635" s="66"/>
      <c r="B635" s="25" t="str">
        <f t="shared" si="54"/>
        <v/>
      </c>
      <c r="C635" s="65" t="str">
        <f t="shared" si="55"/>
        <v/>
      </c>
      <c r="D635" s="25" t="str">
        <f t="shared" si="56"/>
        <v/>
      </c>
      <c r="E635" s="30" t="str">
        <f t="shared" si="57"/>
        <v/>
      </c>
      <c r="F635" s="16"/>
      <c r="G635" s="16"/>
      <c r="H635" s="16"/>
      <c r="I635" s="16"/>
      <c r="J635" s="16"/>
      <c r="K635" s="58"/>
      <c r="L635" s="52"/>
      <c r="M635" s="16"/>
      <c r="N635" s="53" t="str">
        <f t="shared" si="58"/>
        <v/>
      </c>
      <c r="O635" s="16"/>
      <c r="P635" s="69" t="str">
        <f t="shared" si="59"/>
        <v/>
      </c>
      <c r="Q635" s="16"/>
    </row>
    <row r="636" spans="1:17" x14ac:dyDescent="0.2">
      <c r="A636" s="66"/>
      <c r="B636" s="25" t="str">
        <f t="shared" si="54"/>
        <v/>
      </c>
      <c r="C636" s="65" t="str">
        <f t="shared" si="55"/>
        <v/>
      </c>
      <c r="D636" s="25" t="str">
        <f t="shared" si="56"/>
        <v/>
      </c>
      <c r="E636" s="30" t="str">
        <f t="shared" si="57"/>
        <v/>
      </c>
      <c r="F636" s="16"/>
      <c r="G636" s="16"/>
      <c r="H636" s="16"/>
      <c r="I636" s="16"/>
      <c r="J636" s="16"/>
      <c r="K636" s="58"/>
      <c r="L636" s="52"/>
      <c r="M636" s="16"/>
      <c r="N636" s="53" t="str">
        <f t="shared" si="58"/>
        <v/>
      </c>
      <c r="O636" s="16"/>
      <c r="P636" s="69" t="str">
        <f t="shared" si="59"/>
        <v/>
      </c>
      <c r="Q636" s="16"/>
    </row>
    <row r="637" spans="1:17" x14ac:dyDescent="0.2">
      <c r="A637" s="66"/>
      <c r="B637" s="25" t="str">
        <f t="shared" si="54"/>
        <v/>
      </c>
      <c r="C637" s="65" t="str">
        <f t="shared" si="55"/>
        <v/>
      </c>
      <c r="D637" s="25" t="str">
        <f t="shared" si="56"/>
        <v/>
      </c>
      <c r="E637" s="30" t="str">
        <f t="shared" si="57"/>
        <v/>
      </c>
      <c r="F637" s="16"/>
      <c r="G637" s="16"/>
      <c r="H637" s="16"/>
      <c r="I637" s="16"/>
      <c r="J637" s="16"/>
      <c r="K637" s="58"/>
      <c r="L637" s="52"/>
      <c r="M637" s="16"/>
      <c r="N637" s="53" t="str">
        <f t="shared" si="58"/>
        <v/>
      </c>
      <c r="O637" s="16"/>
      <c r="P637" s="69" t="str">
        <f t="shared" si="59"/>
        <v/>
      </c>
      <c r="Q637" s="16"/>
    </row>
    <row r="638" spans="1:17" x14ac:dyDescent="0.2">
      <c r="A638" s="66"/>
      <c r="B638" s="25" t="str">
        <f t="shared" si="54"/>
        <v/>
      </c>
      <c r="C638" s="65" t="str">
        <f t="shared" si="55"/>
        <v/>
      </c>
      <c r="D638" s="25" t="str">
        <f t="shared" si="56"/>
        <v/>
      </c>
      <c r="E638" s="30" t="str">
        <f t="shared" si="57"/>
        <v/>
      </c>
      <c r="F638" s="16"/>
      <c r="G638" s="16"/>
      <c r="H638" s="16"/>
      <c r="I638" s="16"/>
      <c r="J638" s="16"/>
      <c r="K638" s="58"/>
      <c r="L638" s="52"/>
      <c r="M638" s="16"/>
      <c r="N638" s="53" t="str">
        <f t="shared" si="58"/>
        <v/>
      </c>
      <c r="O638" s="16"/>
      <c r="P638" s="69" t="str">
        <f t="shared" si="59"/>
        <v/>
      </c>
      <c r="Q638" s="16"/>
    </row>
    <row r="639" spans="1:17" x14ac:dyDescent="0.2">
      <c r="A639" s="66"/>
      <c r="B639" s="25" t="str">
        <f t="shared" si="54"/>
        <v/>
      </c>
      <c r="C639" s="65" t="str">
        <f t="shared" si="55"/>
        <v/>
      </c>
      <c r="D639" s="25" t="str">
        <f t="shared" si="56"/>
        <v/>
      </c>
      <c r="E639" s="30" t="str">
        <f t="shared" si="57"/>
        <v/>
      </c>
      <c r="F639" s="16"/>
      <c r="G639" s="16"/>
      <c r="H639" s="16"/>
      <c r="I639" s="16"/>
      <c r="J639" s="16"/>
      <c r="K639" s="58"/>
      <c r="L639" s="52"/>
      <c r="M639" s="16"/>
      <c r="N639" s="53" t="str">
        <f t="shared" si="58"/>
        <v/>
      </c>
      <c r="O639" s="16"/>
      <c r="P639" s="69" t="str">
        <f t="shared" si="59"/>
        <v/>
      </c>
      <c r="Q639" s="16"/>
    </row>
    <row r="640" spans="1:17" x14ac:dyDescent="0.2">
      <c r="A640" s="66"/>
      <c r="B640" s="25" t="str">
        <f t="shared" si="54"/>
        <v/>
      </c>
      <c r="C640" s="65" t="str">
        <f t="shared" si="55"/>
        <v/>
      </c>
      <c r="D640" s="25" t="str">
        <f t="shared" si="56"/>
        <v/>
      </c>
      <c r="E640" s="30" t="str">
        <f t="shared" si="57"/>
        <v/>
      </c>
      <c r="F640" s="16"/>
      <c r="G640" s="16"/>
      <c r="H640" s="16"/>
      <c r="I640" s="16"/>
      <c r="J640" s="16"/>
      <c r="K640" s="58"/>
      <c r="L640" s="52"/>
      <c r="M640" s="16"/>
      <c r="N640" s="53" t="str">
        <f t="shared" si="58"/>
        <v/>
      </c>
      <c r="O640" s="16"/>
      <c r="P640" s="69" t="str">
        <f t="shared" si="59"/>
        <v/>
      </c>
      <c r="Q640" s="16"/>
    </row>
    <row r="641" spans="1:17" x14ac:dyDescent="0.2">
      <c r="A641" s="66"/>
      <c r="B641" s="25" t="str">
        <f t="shared" si="54"/>
        <v/>
      </c>
      <c r="C641" s="65" t="str">
        <f t="shared" si="55"/>
        <v/>
      </c>
      <c r="D641" s="25" t="str">
        <f t="shared" si="56"/>
        <v/>
      </c>
      <c r="E641" s="30" t="str">
        <f t="shared" si="57"/>
        <v/>
      </c>
      <c r="F641" s="16"/>
      <c r="G641" s="16"/>
      <c r="H641" s="16"/>
      <c r="I641" s="16"/>
      <c r="J641" s="16"/>
      <c r="K641" s="58"/>
      <c r="L641" s="52"/>
      <c r="M641" s="16"/>
      <c r="N641" s="53" t="str">
        <f t="shared" si="58"/>
        <v/>
      </c>
      <c r="O641" s="16"/>
      <c r="P641" s="69" t="str">
        <f t="shared" si="59"/>
        <v/>
      </c>
      <c r="Q641" s="16"/>
    </row>
    <row r="642" spans="1:17" x14ac:dyDescent="0.2">
      <c r="A642" s="66"/>
      <c r="B642" s="25" t="str">
        <f t="shared" si="54"/>
        <v/>
      </c>
      <c r="C642" s="65" t="str">
        <f t="shared" si="55"/>
        <v/>
      </c>
      <c r="D642" s="25" t="str">
        <f t="shared" si="56"/>
        <v/>
      </c>
      <c r="E642" s="30" t="str">
        <f t="shared" si="57"/>
        <v/>
      </c>
      <c r="F642" s="16"/>
      <c r="G642" s="16"/>
      <c r="H642" s="16"/>
      <c r="I642" s="16"/>
      <c r="J642" s="16"/>
      <c r="K642" s="58"/>
      <c r="L642" s="52"/>
      <c r="M642" s="16"/>
      <c r="N642" s="53" t="str">
        <f t="shared" si="58"/>
        <v/>
      </c>
      <c r="O642" s="16"/>
      <c r="P642" s="69" t="str">
        <f t="shared" si="59"/>
        <v/>
      </c>
      <c r="Q642" s="16"/>
    </row>
    <row r="643" spans="1:17" x14ac:dyDescent="0.2">
      <c r="A643" s="66"/>
      <c r="B643" s="25" t="str">
        <f t="shared" si="54"/>
        <v/>
      </c>
      <c r="C643" s="65" t="str">
        <f t="shared" si="55"/>
        <v/>
      </c>
      <c r="D643" s="25" t="str">
        <f t="shared" si="56"/>
        <v/>
      </c>
      <c r="E643" s="30" t="str">
        <f t="shared" si="57"/>
        <v/>
      </c>
      <c r="F643" s="16"/>
      <c r="G643" s="16"/>
      <c r="H643" s="16"/>
      <c r="I643" s="16"/>
      <c r="J643" s="16"/>
      <c r="K643" s="58"/>
      <c r="L643" s="52"/>
      <c r="M643" s="16"/>
      <c r="N643" s="53" t="str">
        <f t="shared" si="58"/>
        <v/>
      </c>
      <c r="O643" s="16"/>
      <c r="P643" s="69" t="str">
        <f t="shared" si="59"/>
        <v/>
      </c>
      <c r="Q643" s="16"/>
    </row>
    <row r="644" spans="1:17" x14ac:dyDescent="0.2">
      <c r="A644" s="66"/>
      <c r="B644" s="25" t="str">
        <f t="shared" ref="B644:B707" si="60">IF(ISNA(VLOOKUP(A644,LookupName,1,FALSE)) = TRUE, "", VLOOKUP(A644,LookupName,2,FALSE))</f>
        <v/>
      </c>
      <c r="C644" s="65" t="str">
        <f t="shared" ref="C644:C707" si="61">IF($B644="", "", VLOOKUP($B644,ABH,4,FALSE))</f>
        <v/>
      </c>
      <c r="D644" s="25" t="str">
        <f t="shared" ref="D644:D707" si="62">IF($B644="", "", VLOOKUP($B644,ABH,3,FALSE))</f>
        <v/>
      </c>
      <c r="E644" s="30" t="str">
        <f t="shared" ref="E644:E707" si="63">IF(B644="", "", VLOOKUP(B644,ABH,2,FALSE))</f>
        <v/>
      </c>
      <c r="F644" s="16"/>
      <c r="G644" s="16"/>
      <c r="H644" s="16"/>
      <c r="I644" s="16"/>
      <c r="J644" s="16"/>
      <c r="K644" s="58"/>
      <c r="L644" s="52"/>
      <c r="M644" s="16"/>
      <c r="N644" s="53" t="str">
        <f t="shared" ref="N644:N707" si="64">IF($B644="", "", VLOOKUP($B644,ABH,5,FALSE))</f>
        <v/>
      </c>
      <c r="O644" s="16"/>
      <c r="P644" s="69" t="str">
        <f t="shared" ref="P644:P707" si="65">IF($B644="", "", VLOOKUP($B644,ABH,6,FALSE))</f>
        <v/>
      </c>
      <c r="Q644" s="16"/>
    </row>
    <row r="645" spans="1:17" x14ac:dyDescent="0.2">
      <c r="A645" s="66"/>
      <c r="B645" s="25" t="str">
        <f t="shared" si="60"/>
        <v/>
      </c>
      <c r="C645" s="65" t="str">
        <f t="shared" si="61"/>
        <v/>
      </c>
      <c r="D645" s="25" t="str">
        <f t="shared" si="62"/>
        <v/>
      </c>
      <c r="E645" s="30" t="str">
        <f t="shared" si="63"/>
        <v/>
      </c>
      <c r="F645" s="16"/>
      <c r="G645" s="16"/>
      <c r="H645" s="16"/>
      <c r="I645" s="16"/>
      <c r="J645" s="16"/>
      <c r="K645" s="58"/>
      <c r="L645" s="52"/>
      <c r="M645" s="16"/>
      <c r="N645" s="53" t="str">
        <f t="shared" si="64"/>
        <v/>
      </c>
      <c r="O645" s="16"/>
      <c r="P645" s="69" t="str">
        <f t="shared" si="65"/>
        <v/>
      </c>
      <c r="Q645" s="16"/>
    </row>
    <row r="646" spans="1:17" x14ac:dyDescent="0.2">
      <c r="A646" s="66"/>
      <c r="B646" s="25" t="str">
        <f t="shared" si="60"/>
        <v/>
      </c>
      <c r="C646" s="65" t="str">
        <f t="shared" si="61"/>
        <v/>
      </c>
      <c r="D646" s="25" t="str">
        <f t="shared" si="62"/>
        <v/>
      </c>
      <c r="E646" s="30" t="str">
        <f t="shared" si="63"/>
        <v/>
      </c>
      <c r="F646" s="16"/>
      <c r="G646" s="16"/>
      <c r="H646" s="16"/>
      <c r="I646" s="16"/>
      <c r="J646" s="16"/>
      <c r="K646" s="58"/>
      <c r="L646" s="52"/>
      <c r="M646" s="16"/>
      <c r="N646" s="53" t="str">
        <f t="shared" si="64"/>
        <v/>
      </c>
      <c r="O646" s="16"/>
      <c r="P646" s="69" t="str">
        <f t="shared" si="65"/>
        <v/>
      </c>
      <c r="Q646" s="16"/>
    </row>
    <row r="647" spans="1:17" x14ac:dyDescent="0.2">
      <c r="A647" s="66"/>
      <c r="B647" s="25" t="str">
        <f t="shared" si="60"/>
        <v/>
      </c>
      <c r="C647" s="65" t="str">
        <f t="shared" si="61"/>
        <v/>
      </c>
      <c r="D647" s="25" t="str">
        <f t="shared" si="62"/>
        <v/>
      </c>
      <c r="E647" s="30" t="str">
        <f t="shared" si="63"/>
        <v/>
      </c>
      <c r="F647" s="16"/>
      <c r="G647" s="16"/>
      <c r="H647" s="16"/>
      <c r="I647" s="16"/>
      <c r="J647" s="16"/>
      <c r="K647" s="58"/>
      <c r="L647" s="52"/>
      <c r="M647" s="16"/>
      <c r="N647" s="53" t="str">
        <f t="shared" si="64"/>
        <v/>
      </c>
      <c r="O647" s="16"/>
      <c r="P647" s="69" t="str">
        <f t="shared" si="65"/>
        <v/>
      </c>
      <c r="Q647" s="16"/>
    </row>
    <row r="648" spans="1:17" x14ac:dyDescent="0.2">
      <c r="A648" s="66"/>
      <c r="B648" s="25" t="str">
        <f t="shared" si="60"/>
        <v/>
      </c>
      <c r="C648" s="65" t="str">
        <f t="shared" si="61"/>
        <v/>
      </c>
      <c r="D648" s="25" t="str">
        <f t="shared" si="62"/>
        <v/>
      </c>
      <c r="E648" s="30" t="str">
        <f t="shared" si="63"/>
        <v/>
      </c>
      <c r="F648" s="16"/>
      <c r="G648" s="16"/>
      <c r="H648" s="16"/>
      <c r="I648" s="16"/>
      <c r="J648" s="16"/>
      <c r="K648" s="58"/>
      <c r="L648" s="52"/>
      <c r="M648" s="16"/>
      <c r="N648" s="53" t="str">
        <f t="shared" si="64"/>
        <v/>
      </c>
      <c r="O648" s="16"/>
      <c r="P648" s="69" t="str">
        <f t="shared" si="65"/>
        <v/>
      </c>
      <c r="Q648" s="16"/>
    </row>
    <row r="649" spans="1:17" x14ac:dyDescent="0.2">
      <c r="A649" s="66"/>
      <c r="B649" s="25" t="str">
        <f t="shared" si="60"/>
        <v/>
      </c>
      <c r="C649" s="65" t="str">
        <f t="shared" si="61"/>
        <v/>
      </c>
      <c r="D649" s="25" t="str">
        <f t="shared" si="62"/>
        <v/>
      </c>
      <c r="E649" s="30" t="str">
        <f t="shared" si="63"/>
        <v/>
      </c>
      <c r="F649" s="16"/>
      <c r="G649" s="16"/>
      <c r="H649" s="16"/>
      <c r="I649" s="16"/>
      <c r="J649" s="16"/>
      <c r="K649" s="58"/>
      <c r="L649" s="52"/>
      <c r="M649" s="16"/>
      <c r="N649" s="53" t="str">
        <f t="shared" si="64"/>
        <v/>
      </c>
      <c r="O649" s="16"/>
      <c r="P649" s="69" t="str">
        <f t="shared" si="65"/>
        <v/>
      </c>
      <c r="Q649" s="16"/>
    </row>
    <row r="650" spans="1:17" x14ac:dyDescent="0.2">
      <c r="A650" s="66"/>
      <c r="B650" s="25" t="str">
        <f t="shared" si="60"/>
        <v/>
      </c>
      <c r="C650" s="65" t="str">
        <f t="shared" si="61"/>
        <v/>
      </c>
      <c r="D650" s="25" t="str">
        <f t="shared" si="62"/>
        <v/>
      </c>
      <c r="E650" s="30" t="str">
        <f t="shared" si="63"/>
        <v/>
      </c>
      <c r="F650" s="16"/>
      <c r="G650" s="16"/>
      <c r="H650" s="16"/>
      <c r="I650" s="16"/>
      <c r="J650" s="16"/>
      <c r="K650" s="58"/>
      <c r="L650" s="52"/>
      <c r="M650" s="16"/>
      <c r="N650" s="53" t="str">
        <f t="shared" si="64"/>
        <v/>
      </c>
      <c r="O650" s="16"/>
      <c r="P650" s="69" t="str">
        <f t="shared" si="65"/>
        <v/>
      </c>
      <c r="Q650" s="16"/>
    </row>
    <row r="651" spans="1:17" x14ac:dyDescent="0.2">
      <c r="A651" s="66"/>
      <c r="B651" s="25" t="str">
        <f t="shared" si="60"/>
        <v/>
      </c>
      <c r="C651" s="65" t="str">
        <f t="shared" si="61"/>
        <v/>
      </c>
      <c r="D651" s="25" t="str">
        <f t="shared" si="62"/>
        <v/>
      </c>
      <c r="E651" s="30" t="str">
        <f t="shared" si="63"/>
        <v/>
      </c>
      <c r="F651" s="16"/>
      <c r="G651" s="16"/>
      <c r="H651" s="16"/>
      <c r="I651" s="16"/>
      <c r="J651" s="16"/>
      <c r="K651" s="58"/>
      <c r="L651" s="52"/>
      <c r="M651" s="16"/>
      <c r="N651" s="53" t="str">
        <f t="shared" si="64"/>
        <v/>
      </c>
      <c r="O651" s="16"/>
      <c r="P651" s="69" t="str">
        <f t="shared" si="65"/>
        <v/>
      </c>
      <c r="Q651" s="16"/>
    </row>
    <row r="652" spans="1:17" x14ac:dyDescent="0.2">
      <c r="A652" s="66"/>
      <c r="B652" s="25" t="str">
        <f t="shared" si="60"/>
        <v/>
      </c>
      <c r="C652" s="65" t="str">
        <f t="shared" si="61"/>
        <v/>
      </c>
      <c r="D652" s="25" t="str">
        <f t="shared" si="62"/>
        <v/>
      </c>
      <c r="E652" s="30" t="str">
        <f t="shared" si="63"/>
        <v/>
      </c>
      <c r="F652" s="16"/>
      <c r="G652" s="16"/>
      <c r="H652" s="16"/>
      <c r="I652" s="16"/>
      <c r="J652" s="16"/>
      <c r="K652" s="58"/>
      <c r="L652" s="52"/>
      <c r="M652" s="16"/>
      <c r="N652" s="53" t="str">
        <f t="shared" si="64"/>
        <v/>
      </c>
      <c r="O652" s="16"/>
      <c r="P652" s="69" t="str">
        <f t="shared" si="65"/>
        <v/>
      </c>
      <c r="Q652" s="16"/>
    </row>
    <row r="653" spans="1:17" x14ac:dyDescent="0.2">
      <c r="A653" s="66"/>
      <c r="B653" s="25" t="str">
        <f t="shared" si="60"/>
        <v/>
      </c>
      <c r="C653" s="65" t="str">
        <f t="shared" si="61"/>
        <v/>
      </c>
      <c r="D653" s="25" t="str">
        <f t="shared" si="62"/>
        <v/>
      </c>
      <c r="E653" s="30" t="str">
        <f t="shared" si="63"/>
        <v/>
      </c>
      <c r="F653" s="16"/>
      <c r="G653" s="16"/>
      <c r="H653" s="16"/>
      <c r="I653" s="16"/>
      <c r="J653" s="16"/>
      <c r="K653" s="58"/>
      <c r="L653" s="52"/>
      <c r="M653" s="16"/>
      <c r="N653" s="53" t="str">
        <f t="shared" si="64"/>
        <v/>
      </c>
      <c r="O653" s="16"/>
      <c r="P653" s="69" t="str">
        <f t="shared" si="65"/>
        <v/>
      </c>
      <c r="Q653" s="16"/>
    </row>
    <row r="654" spans="1:17" x14ac:dyDescent="0.2">
      <c r="A654" s="66"/>
      <c r="B654" s="25" t="str">
        <f t="shared" si="60"/>
        <v/>
      </c>
      <c r="C654" s="65" t="str">
        <f t="shared" si="61"/>
        <v/>
      </c>
      <c r="D654" s="25" t="str">
        <f t="shared" si="62"/>
        <v/>
      </c>
      <c r="E654" s="30" t="str">
        <f t="shared" si="63"/>
        <v/>
      </c>
      <c r="F654" s="16"/>
      <c r="G654" s="16"/>
      <c r="H654" s="16"/>
      <c r="I654" s="16"/>
      <c r="J654" s="16"/>
      <c r="K654" s="58"/>
      <c r="L654" s="52"/>
      <c r="M654" s="16"/>
      <c r="N654" s="53" t="str">
        <f t="shared" si="64"/>
        <v/>
      </c>
      <c r="O654" s="16"/>
      <c r="P654" s="69" t="str">
        <f t="shared" si="65"/>
        <v/>
      </c>
      <c r="Q654" s="16"/>
    </row>
    <row r="655" spans="1:17" x14ac:dyDescent="0.2">
      <c r="A655" s="66"/>
      <c r="B655" s="25" t="str">
        <f t="shared" si="60"/>
        <v/>
      </c>
      <c r="C655" s="65" t="str">
        <f t="shared" si="61"/>
        <v/>
      </c>
      <c r="D655" s="25" t="str">
        <f t="shared" si="62"/>
        <v/>
      </c>
      <c r="E655" s="30" t="str">
        <f t="shared" si="63"/>
        <v/>
      </c>
      <c r="F655" s="16"/>
      <c r="G655" s="16"/>
      <c r="H655" s="16"/>
      <c r="I655" s="16"/>
      <c r="J655" s="16"/>
      <c r="K655" s="58"/>
      <c r="L655" s="52"/>
      <c r="M655" s="16"/>
      <c r="N655" s="53" t="str">
        <f t="shared" si="64"/>
        <v/>
      </c>
      <c r="O655" s="16"/>
      <c r="P655" s="69" t="str">
        <f t="shared" si="65"/>
        <v/>
      </c>
      <c r="Q655" s="16"/>
    </row>
    <row r="656" spans="1:17" x14ac:dyDescent="0.2">
      <c r="A656" s="66"/>
      <c r="B656" s="25" t="str">
        <f t="shared" si="60"/>
        <v/>
      </c>
      <c r="C656" s="65" t="str">
        <f t="shared" si="61"/>
        <v/>
      </c>
      <c r="D656" s="25" t="str">
        <f t="shared" si="62"/>
        <v/>
      </c>
      <c r="E656" s="30" t="str">
        <f t="shared" si="63"/>
        <v/>
      </c>
      <c r="F656" s="16"/>
      <c r="G656" s="16"/>
      <c r="H656" s="16"/>
      <c r="I656" s="16"/>
      <c r="J656" s="16"/>
      <c r="K656" s="58"/>
      <c r="L656" s="52"/>
      <c r="M656" s="16"/>
      <c r="N656" s="53" t="str">
        <f t="shared" si="64"/>
        <v/>
      </c>
      <c r="O656" s="16"/>
      <c r="P656" s="69" t="str">
        <f t="shared" si="65"/>
        <v/>
      </c>
      <c r="Q656" s="16"/>
    </row>
    <row r="657" spans="1:17" x14ac:dyDescent="0.2">
      <c r="A657" s="66"/>
      <c r="B657" s="25" t="str">
        <f t="shared" si="60"/>
        <v/>
      </c>
      <c r="C657" s="65" t="str">
        <f t="shared" si="61"/>
        <v/>
      </c>
      <c r="D657" s="25" t="str">
        <f t="shared" si="62"/>
        <v/>
      </c>
      <c r="E657" s="30" t="str">
        <f t="shared" si="63"/>
        <v/>
      </c>
      <c r="F657" s="16"/>
      <c r="G657" s="16"/>
      <c r="H657" s="16"/>
      <c r="I657" s="16"/>
      <c r="J657" s="16"/>
      <c r="K657" s="58"/>
      <c r="L657" s="52"/>
      <c r="M657" s="16"/>
      <c r="N657" s="53" t="str">
        <f t="shared" si="64"/>
        <v/>
      </c>
      <c r="O657" s="16"/>
      <c r="P657" s="69" t="str">
        <f t="shared" si="65"/>
        <v/>
      </c>
      <c r="Q657" s="16"/>
    </row>
    <row r="658" spans="1:17" x14ac:dyDescent="0.2">
      <c r="A658" s="66"/>
      <c r="B658" s="25" t="str">
        <f t="shared" si="60"/>
        <v/>
      </c>
      <c r="C658" s="65" t="str">
        <f t="shared" si="61"/>
        <v/>
      </c>
      <c r="D658" s="25" t="str">
        <f t="shared" si="62"/>
        <v/>
      </c>
      <c r="E658" s="30" t="str">
        <f t="shared" si="63"/>
        <v/>
      </c>
      <c r="F658" s="16"/>
      <c r="G658" s="16"/>
      <c r="H658" s="16"/>
      <c r="I658" s="16"/>
      <c r="J658" s="16"/>
      <c r="K658" s="58"/>
      <c r="L658" s="52"/>
      <c r="M658" s="16"/>
      <c r="N658" s="53" t="str">
        <f t="shared" si="64"/>
        <v/>
      </c>
      <c r="O658" s="16"/>
      <c r="P658" s="69" t="str">
        <f t="shared" si="65"/>
        <v/>
      </c>
      <c r="Q658" s="16"/>
    </row>
    <row r="659" spans="1:17" x14ac:dyDescent="0.2">
      <c r="A659" s="66"/>
      <c r="B659" s="25" t="str">
        <f t="shared" si="60"/>
        <v/>
      </c>
      <c r="C659" s="65" t="str">
        <f t="shared" si="61"/>
        <v/>
      </c>
      <c r="D659" s="25" t="str">
        <f t="shared" si="62"/>
        <v/>
      </c>
      <c r="E659" s="30" t="str">
        <f t="shared" si="63"/>
        <v/>
      </c>
      <c r="F659" s="16"/>
      <c r="G659" s="16"/>
      <c r="H659" s="16"/>
      <c r="I659" s="16"/>
      <c r="J659" s="16"/>
      <c r="K659" s="58"/>
      <c r="L659" s="52"/>
      <c r="M659" s="16"/>
      <c r="N659" s="53" t="str">
        <f t="shared" si="64"/>
        <v/>
      </c>
      <c r="O659" s="16"/>
      <c r="P659" s="69" t="str">
        <f t="shared" si="65"/>
        <v/>
      </c>
      <c r="Q659" s="16"/>
    </row>
    <row r="660" spans="1:17" x14ac:dyDescent="0.2">
      <c r="A660" s="66"/>
      <c r="B660" s="25" t="str">
        <f t="shared" si="60"/>
        <v/>
      </c>
      <c r="C660" s="65" t="str">
        <f t="shared" si="61"/>
        <v/>
      </c>
      <c r="D660" s="25" t="str">
        <f t="shared" si="62"/>
        <v/>
      </c>
      <c r="E660" s="30" t="str">
        <f t="shared" si="63"/>
        <v/>
      </c>
      <c r="F660" s="16"/>
      <c r="G660" s="16"/>
      <c r="H660" s="16"/>
      <c r="I660" s="16"/>
      <c r="J660" s="16"/>
      <c r="K660" s="58"/>
      <c r="L660" s="52"/>
      <c r="M660" s="16"/>
      <c r="N660" s="53" t="str">
        <f t="shared" si="64"/>
        <v/>
      </c>
      <c r="O660" s="16"/>
      <c r="P660" s="69" t="str">
        <f t="shared" si="65"/>
        <v/>
      </c>
      <c r="Q660" s="16"/>
    </row>
    <row r="661" spans="1:17" x14ac:dyDescent="0.2">
      <c r="A661" s="66"/>
      <c r="B661" s="25" t="str">
        <f t="shared" si="60"/>
        <v/>
      </c>
      <c r="C661" s="65" t="str">
        <f t="shared" si="61"/>
        <v/>
      </c>
      <c r="D661" s="25" t="str">
        <f t="shared" si="62"/>
        <v/>
      </c>
      <c r="E661" s="30" t="str">
        <f t="shared" si="63"/>
        <v/>
      </c>
      <c r="F661" s="16"/>
      <c r="G661" s="16"/>
      <c r="H661" s="16"/>
      <c r="I661" s="16"/>
      <c r="J661" s="16"/>
      <c r="K661" s="58"/>
      <c r="L661" s="52"/>
      <c r="M661" s="16"/>
      <c r="N661" s="53" t="str">
        <f t="shared" si="64"/>
        <v/>
      </c>
      <c r="O661" s="16"/>
      <c r="P661" s="69" t="str">
        <f t="shared" si="65"/>
        <v/>
      </c>
      <c r="Q661" s="16"/>
    </row>
    <row r="662" spans="1:17" x14ac:dyDescent="0.2">
      <c r="A662" s="66"/>
      <c r="B662" s="25" t="str">
        <f t="shared" si="60"/>
        <v/>
      </c>
      <c r="C662" s="65" t="str">
        <f t="shared" si="61"/>
        <v/>
      </c>
      <c r="D662" s="25" t="str">
        <f t="shared" si="62"/>
        <v/>
      </c>
      <c r="E662" s="30" t="str">
        <f t="shared" si="63"/>
        <v/>
      </c>
      <c r="F662" s="16"/>
      <c r="G662" s="16"/>
      <c r="H662" s="16"/>
      <c r="I662" s="16"/>
      <c r="J662" s="16"/>
      <c r="K662" s="58"/>
      <c r="L662" s="52"/>
      <c r="M662" s="16"/>
      <c r="N662" s="53" t="str">
        <f t="shared" si="64"/>
        <v/>
      </c>
      <c r="O662" s="16"/>
      <c r="P662" s="69" t="str">
        <f t="shared" si="65"/>
        <v/>
      </c>
      <c r="Q662" s="16"/>
    </row>
    <row r="663" spans="1:17" x14ac:dyDescent="0.2">
      <c r="A663" s="66"/>
      <c r="B663" s="25" t="str">
        <f t="shared" si="60"/>
        <v/>
      </c>
      <c r="C663" s="65" t="str">
        <f t="shared" si="61"/>
        <v/>
      </c>
      <c r="D663" s="25" t="str">
        <f t="shared" si="62"/>
        <v/>
      </c>
      <c r="E663" s="30" t="str">
        <f t="shared" si="63"/>
        <v/>
      </c>
      <c r="F663" s="16"/>
      <c r="G663" s="16"/>
      <c r="H663" s="16"/>
      <c r="I663" s="16"/>
      <c r="J663" s="16"/>
      <c r="K663" s="58"/>
      <c r="L663" s="52"/>
      <c r="M663" s="16"/>
      <c r="N663" s="53" t="str">
        <f t="shared" si="64"/>
        <v/>
      </c>
      <c r="O663" s="16"/>
      <c r="P663" s="69" t="str">
        <f t="shared" si="65"/>
        <v/>
      </c>
      <c r="Q663" s="16"/>
    </row>
    <row r="664" spans="1:17" x14ac:dyDescent="0.2">
      <c r="A664" s="66"/>
      <c r="B664" s="25" t="str">
        <f t="shared" si="60"/>
        <v/>
      </c>
      <c r="C664" s="65" t="str">
        <f t="shared" si="61"/>
        <v/>
      </c>
      <c r="D664" s="25" t="str">
        <f t="shared" si="62"/>
        <v/>
      </c>
      <c r="E664" s="30" t="str">
        <f t="shared" si="63"/>
        <v/>
      </c>
      <c r="F664" s="16"/>
      <c r="G664" s="16"/>
      <c r="H664" s="16"/>
      <c r="I664" s="16"/>
      <c r="J664" s="16"/>
      <c r="K664" s="58"/>
      <c r="L664" s="52"/>
      <c r="M664" s="16"/>
      <c r="N664" s="53" t="str">
        <f t="shared" si="64"/>
        <v/>
      </c>
      <c r="O664" s="16"/>
      <c r="P664" s="69" t="str">
        <f t="shared" si="65"/>
        <v/>
      </c>
      <c r="Q664" s="16"/>
    </row>
    <row r="665" spans="1:17" x14ac:dyDescent="0.2">
      <c r="A665" s="66"/>
      <c r="B665" s="25" t="str">
        <f t="shared" si="60"/>
        <v/>
      </c>
      <c r="C665" s="65" t="str">
        <f t="shared" si="61"/>
        <v/>
      </c>
      <c r="D665" s="25" t="str">
        <f t="shared" si="62"/>
        <v/>
      </c>
      <c r="E665" s="30" t="str">
        <f t="shared" si="63"/>
        <v/>
      </c>
      <c r="F665" s="16"/>
      <c r="G665" s="16"/>
      <c r="H665" s="16"/>
      <c r="I665" s="16"/>
      <c r="J665" s="16"/>
      <c r="K665" s="58"/>
      <c r="L665" s="52"/>
      <c r="M665" s="16"/>
      <c r="N665" s="53" t="str">
        <f t="shared" si="64"/>
        <v/>
      </c>
      <c r="O665" s="16"/>
      <c r="P665" s="69" t="str">
        <f t="shared" si="65"/>
        <v/>
      </c>
      <c r="Q665" s="16"/>
    </row>
    <row r="666" spans="1:17" x14ac:dyDescent="0.2">
      <c r="A666" s="66"/>
      <c r="B666" s="25" t="str">
        <f t="shared" si="60"/>
        <v/>
      </c>
      <c r="C666" s="65" t="str">
        <f t="shared" si="61"/>
        <v/>
      </c>
      <c r="D666" s="25" t="str">
        <f t="shared" si="62"/>
        <v/>
      </c>
      <c r="E666" s="30" t="str">
        <f t="shared" si="63"/>
        <v/>
      </c>
      <c r="F666" s="16"/>
      <c r="G666" s="16"/>
      <c r="H666" s="16"/>
      <c r="I666" s="16"/>
      <c r="J666" s="16"/>
      <c r="K666" s="58"/>
      <c r="L666" s="52"/>
      <c r="M666" s="16"/>
      <c r="N666" s="53" t="str">
        <f t="shared" si="64"/>
        <v/>
      </c>
      <c r="O666" s="16"/>
      <c r="P666" s="69" t="str">
        <f t="shared" si="65"/>
        <v/>
      </c>
      <c r="Q666" s="16"/>
    </row>
    <row r="667" spans="1:17" x14ac:dyDescent="0.2">
      <c r="A667" s="66"/>
      <c r="B667" s="25" t="str">
        <f t="shared" si="60"/>
        <v/>
      </c>
      <c r="C667" s="65" t="str">
        <f t="shared" si="61"/>
        <v/>
      </c>
      <c r="D667" s="25" t="str">
        <f t="shared" si="62"/>
        <v/>
      </c>
      <c r="E667" s="30" t="str">
        <f t="shared" si="63"/>
        <v/>
      </c>
      <c r="F667" s="16"/>
      <c r="G667" s="16"/>
      <c r="H667" s="16"/>
      <c r="I667" s="16"/>
      <c r="J667" s="16"/>
      <c r="K667" s="58"/>
      <c r="L667" s="52"/>
      <c r="M667" s="16"/>
      <c r="N667" s="53" t="str">
        <f t="shared" si="64"/>
        <v/>
      </c>
      <c r="O667" s="16"/>
      <c r="P667" s="69" t="str">
        <f t="shared" si="65"/>
        <v/>
      </c>
      <c r="Q667" s="16"/>
    </row>
    <row r="668" spans="1:17" x14ac:dyDescent="0.2">
      <c r="A668" s="66"/>
      <c r="B668" s="25" t="str">
        <f t="shared" si="60"/>
        <v/>
      </c>
      <c r="C668" s="65" t="str">
        <f t="shared" si="61"/>
        <v/>
      </c>
      <c r="D668" s="25" t="str">
        <f t="shared" si="62"/>
        <v/>
      </c>
      <c r="E668" s="30" t="str">
        <f t="shared" si="63"/>
        <v/>
      </c>
      <c r="F668" s="16"/>
      <c r="G668" s="16"/>
      <c r="H668" s="16"/>
      <c r="I668" s="16"/>
      <c r="J668" s="16"/>
      <c r="K668" s="58"/>
      <c r="L668" s="52"/>
      <c r="M668" s="16"/>
      <c r="N668" s="53" t="str">
        <f t="shared" si="64"/>
        <v/>
      </c>
      <c r="O668" s="16"/>
      <c r="P668" s="69" t="str">
        <f t="shared" si="65"/>
        <v/>
      </c>
      <c r="Q668" s="16"/>
    </row>
    <row r="669" spans="1:17" x14ac:dyDescent="0.2">
      <c r="A669" s="66"/>
      <c r="B669" s="25" t="str">
        <f t="shared" si="60"/>
        <v/>
      </c>
      <c r="C669" s="65" t="str">
        <f t="shared" si="61"/>
        <v/>
      </c>
      <c r="D669" s="25" t="str">
        <f t="shared" si="62"/>
        <v/>
      </c>
      <c r="E669" s="30" t="str">
        <f t="shared" si="63"/>
        <v/>
      </c>
      <c r="F669" s="16"/>
      <c r="G669" s="16"/>
      <c r="H669" s="16"/>
      <c r="I669" s="16"/>
      <c r="J669" s="16"/>
      <c r="K669" s="58"/>
      <c r="L669" s="52"/>
      <c r="M669" s="16"/>
      <c r="N669" s="53" t="str">
        <f t="shared" si="64"/>
        <v/>
      </c>
      <c r="O669" s="16"/>
      <c r="P669" s="69" t="str">
        <f t="shared" si="65"/>
        <v/>
      </c>
      <c r="Q669" s="16"/>
    </row>
    <row r="670" spans="1:17" x14ac:dyDescent="0.2">
      <c r="A670" s="66"/>
      <c r="B670" s="25" t="str">
        <f t="shared" si="60"/>
        <v/>
      </c>
      <c r="C670" s="65" t="str">
        <f t="shared" si="61"/>
        <v/>
      </c>
      <c r="D670" s="25" t="str">
        <f t="shared" si="62"/>
        <v/>
      </c>
      <c r="E670" s="30" t="str">
        <f t="shared" si="63"/>
        <v/>
      </c>
      <c r="F670" s="16"/>
      <c r="G670" s="16"/>
      <c r="H670" s="16"/>
      <c r="I670" s="16"/>
      <c r="J670" s="16"/>
      <c r="K670" s="58"/>
      <c r="L670" s="52"/>
      <c r="M670" s="16"/>
      <c r="N670" s="53" t="str">
        <f t="shared" si="64"/>
        <v/>
      </c>
      <c r="O670" s="16"/>
      <c r="P670" s="69" t="str">
        <f t="shared" si="65"/>
        <v/>
      </c>
      <c r="Q670" s="16"/>
    </row>
    <row r="671" spans="1:17" x14ac:dyDescent="0.2">
      <c r="A671" s="66"/>
      <c r="B671" s="25" t="str">
        <f t="shared" si="60"/>
        <v/>
      </c>
      <c r="C671" s="65" t="str">
        <f t="shared" si="61"/>
        <v/>
      </c>
      <c r="D671" s="25" t="str">
        <f t="shared" si="62"/>
        <v/>
      </c>
      <c r="E671" s="30" t="str">
        <f t="shared" si="63"/>
        <v/>
      </c>
      <c r="F671" s="16"/>
      <c r="G671" s="16"/>
      <c r="H671" s="16"/>
      <c r="I671" s="16"/>
      <c r="J671" s="16"/>
      <c r="K671" s="58"/>
      <c r="L671" s="52"/>
      <c r="M671" s="16"/>
      <c r="N671" s="53" t="str">
        <f t="shared" si="64"/>
        <v/>
      </c>
      <c r="O671" s="16"/>
      <c r="P671" s="69" t="str">
        <f t="shared" si="65"/>
        <v/>
      </c>
      <c r="Q671" s="16"/>
    </row>
    <row r="672" spans="1:17" x14ac:dyDescent="0.2">
      <c r="A672" s="66"/>
      <c r="B672" s="25" t="str">
        <f t="shared" si="60"/>
        <v/>
      </c>
      <c r="C672" s="65" t="str">
        <f t="shared" si="61"/>
        <v/>
      </c>
      <c r="D672" s="25" t="str">
        <f t="shared" si="62"/>
        <v/>
      </c>
      <c r="E672" s="30" t="str">
        <f t="shared" si="63"/>
        <v/>
      </c>
      <c r="F672" s="16"/>
      <c r="G672" s="16"/>
      <c r="H672" s="16"/>
      <c r="I672" s="16"/>
      <c r="J672" s="16"/>
      <c r="K672" s="58"/>
      <c r="L672" s="52"/>
      <c r="M672" s="16"/>
      <c r="N672" s="53" t="str">
        <f t="shared" si="64"/>
        <v/>
      </c>
      <c r="O672" s="16"/>
      <c r="P672" s="69" t="str">
        <f t="shared" si="65"/>
        <v/>
      </c>
      <c r="Q672" s="16"/>
    </row>
    <row r="673" spans="1:17" x14ac:dyDescent="0.2">
      <c r="A673" s="66"/>
      <c r="B673" s="25" t="str">
        <f t="shared" si="60"/>
        <v/>
      </c>
      <c r="C673" s="65" t="str">
        <f t="shared" si="61"/>
        <v/>
      </c>
      <c r="D673" s="25" t="str">
        <f t="shared" si="62"/>
        <v/>
      </c>
      <c r="E673" s="30" t="str">
        <f t="shared" si="63"/>
        <v/>
      </c>
      <c r="F673" s="16"/>
      <c r="G673" s="16"/>
      <c r="H673" s="16"/>
      <c r="I673" s="16"/>
      <c r="J673" s="16"/>
      <c r="K673" s="58"/>
      <c r="L673" s="52"/>
      <c r="M673" s="16"/>
      <c r="N673" s="53" t="str">
        <f t="shared" si="64"/>
        <v/>
      </c>
      <c r="O673" s="16"/>
      <c r="P673" s="69" t="str">
        <f t="shared" si="65"/>
        <v/>
      </c>
      <c r="Q673" s="16"/>
    </row>
    <row r="674" spans="1:17" x14ac:dyDescent="0.2">
      <c r="A674" s="66"/>
      <c r="B674" s="25" t="str">
        <f t="shared" si="60"/>
        <v/>
      </c>
      <c r="C674" s="65" t="str">
        <f t="shared" si="61"/>
        <v/>
      </c>
      <c r="D674" s="25" t="str">
        <f t="shared" si="62"/>
        <v/>
      </c>
      <c r="E674" s="30" t="str">
        <f t="shared" si="63"/>
        <v/>
      </c>
      <c r="F674" s="16"/>
      <c r="G674" s="16"/>
      <c r="H674" s="16"/>
      <c r="I674" s="16"/>
      <c r="J674" s="16"/>
      <c r="K674" s="58"/>
      <c r="L674" s="52"/>
      <c r="M674" s="16"/>
      <c r="N674" s="53" t="str">
        <f t="shared" si="64"/>
        <v/>
      </c>
      <c r="O674" s="16"/>
      <c r="P674" s="69" t="str">
        <f t="shared" si="65"/>
        <v/>
      </c>
      <c r="Q674" s="16"/>
    </row>
    <row r="675" spans="1:17" x14ac:dyDescent="0.2">
      <c r="A675" s="66"/>
      <c r="B675" s="25" t="str">
        <f t="shared" si="60"/>
        <v/>
      </c>
      <c r="C675" s="65" t="str">
        <f t="shared" si="61"/>
        <v/>
      </c>
      <c r="D675" s="25" t="str">
        <f t="shared" si="62"/>
        <v/>
      </c>
      <c r="E675" s="30" t="str">
        <f t="shared" si="63"/>
        <v/>
      </c>
      <c r="F675" s="16"/>
      <c r="G675" s="16"/>
      <c r="H675" s="16"/>
      <c r="I675" s="16"/>
      <c r="J675" s="16"/>
      <c r="K675" s="58"/>
      <c r="L675" s="52"/>
      <c r="M675" s="16"/>
      <c r="N675" s="53" t="str">
        <f t="shared" si="64"/>
        <v/>
      </c>
      <c r="O675" s="16"/>
      <c r="P675" s="69" t="str">
        <f t="shared" si="65"/>
        <v/>
      </c>
      <c r="Q675" s="16"/>
    </row>
    <row r="676" spans="1:17" x14ac:dyDescent="0.2">
      <c r="A676" s="66"/>
      <c r="B676" s="25" t="str">
        <f t="shared" si="60"/>
        <v/>
      </c>
      <c r="C676" s="65" t="str">
        <f t="shared" si="61"/>
        <v/>
      </c>
      <c r="D676" s="25" t="str">
        <f t="shared" si="62"/>
        <v/>
      </c>
      <c r="E676" s="30" t="str">
        <f t="shared" si="63"/>
        <v/>
      </c>
      <c r="F676" s="16"/>
      <c r="G676" s="16"/>
      <c r="H676" s="16"/>
      <c r="I676" s="16"/>
      <c r="J676" s="16"/>
      <c r="K676" s="58"/>
      <c r="L676" s="52"/>
      <c r="M676" s="16"/>
      <c r="N676" s="53" t="str">
        <f t="shared" si="64"/>
        <v/>
      </c>
      <c r="O676" s="16"/>
      <c r="P676" s="69" t="str">
        <f t="shared" si="65"/>
        <v/>
      </c>
      <c r="Q676" s="16"/>
    </row>
    <row r="677" spans="1:17" x14ac:dyDescent="0.2">
      <c r="A677" s="66"/>
      <c r="B677" s="25" t="str">
        <f t="shared" si="60"/>
        <v/>
      </c>
      <c r="C677" s="65" t="str">
        <f t="shared" si="61"/>
        <v/>
      </c>
      <c r="D677" s="25" t="str">
        <f t="shared" si="62"/>
        <v/>
      </c>
      <c r="E677" s="30" t="str">
        <f t="shared" si="63"/>
        <v/>
      </c>
      <c r="F677" s="16"/>
      <c r="G677" s="16"/>
      <c r="H677" s="16"/>
      <c r="I677" s="16"/>
      <c r="J677" s="16"/>
      <c r="K677" s="58"/>
      <c r="L677" s="52"/>
      <c r="M677" s="16"/>
      <c r="N677" s="53" t="str">
        <f t="shared" si="64"/>
        <v/>
      </c>
      <c r="O677" s="16"/>
      <c r="P677" s="69" t="str">
        <f t="shared" si="65"/>
        <v/>
      </c>
      <c r="Q677" s="16"/>
    </row>
    <row r="678" spans="1:17" x14ac:dyDescent="0.2">
      <c r="A678" s="66"/>
      <c r="B678" s="25" t="str">
        <f t="shared" si="60"/>
        <v/>
      </c>
      <c r="C678" s="65" t="str">
        <f t="shared" si="61"/>
        <v/>
      </c>
      <c r="D678" s="25" t="str">
        <f t="shared" si="62"/>
        <v/>
      </c>
      <c r="E678" s="30" t="str">
        <f t="shared" si="63"/>
        <v/>
      </c>
      <c r="F678" s="16"/>
      <c r="G678" s="16"/>
      <c r="H678" s="16"/>
      <c r="I678" s="16"/>
      <c r="J678" s="16"/>
      <c r="K678" s="58"/>
      <c r="L678" s="52"/>
      <c r="M678" s="16"/>
      <c r="N678" s="53" t="str">
        <f t="shared" si="64"/>
        <v/>
      </c>
      <c r="O678" s="16"/>
      <c r="P678" s="69" t="str">
        <f t="shared" si="65"/>
        <v/>
      </c>
      <c r="Q678" s="16"/>
    </row>
    <row r="679" spans="1:17" x14ac:dyDescent="0.2">
      <c r="A679" s="66"/>
      <c r="B679" s="25" t="str">
        <f t="shared" si="60"/>
        <v/>
      </c>
      <c r="C679" s="65" t="str">
        <f t="shared" si="61"/>
        <v/>
      </c>
      <c r="D679" s="25" t="str">
        <f t="shared" si="62"/>
        <v/>
      </c>
      <c r="E679" s="30" t="str">
        <f t="shared" si="63"/>
        <v/>
      </c>
      <c r="F679" s="16"/>
      <c r="G679" s="16"/>
      <c r="H679" s="16"/>
      <c r="I679" s="16"/>
      <c r="J679" s="16"/>
      <c r="K679" s="58"/>
      <c r="L679" s="52"/>
      <c r="M679" s="16"/>
      <c r="N679" s="53" t="str">
        <f t="shared" si="64"/>
        <v/>
      </c>
      <c r="O679" s="16"/>
      <c r="P679" s="69" t="str">
        <f t="shared" si="65"/>
        <v/>
      </c>
      <c r="Q679" s="16"/>
    </row>
    <row r="680" spans="1:17" x14ac:dyDescent="0.2">
      <c r="A680" s="66"/>
      <c r="B680" s="25" t="str">
        <f t="shared" si="60"/>
        <v/>
      </c>
      <c r="C680" s="65" t="str">
        <f t="shared" si="61"/>
        <v/>
      </c>
      <c r="D680" s="25" t="str">
        <f t="shared" si="62"/>
        <v/>
      </c>
      <c r="E680" s="30" t="str">
        <f t="shared" si="63"/>
        <v/>
      </c>
      <c r="F680" s="16"/>
      <c r="G680" s="16"/>
      <c r="H680" s="16"/>
      <c r="I680" s="16"/>
      <c r="J680" s="16"/>
      <c r="K680" s="58"/>
      <c r="L680" s="52"/>
      <c r="M680" s="16"/>
      <c r="N680" s="53" t="str">
        <f t="shared" si="64"/>
        <v/>
      </c>
      <c r="O680" s="16"/>
      <c r="P680" s="69" t="str">
        <f t="shared" si="65"/>
        <v/>
      </c>
      <c r="Q680" s="16"/>
    </row>
    <row r="681" spans="1:17" x14ac:dyDescent="0.2">
      <c r="A681" s="66"/>
      <c r="B681" s="25" t="str">
        <f t="shared" si="60"/>
        <v/>
      </c>
      <c r="C681" s="65" t="str">
        <f t="shared" si="61"/>
        <v/>
      </c>
      <c r="D681" s="25" t="str">
        <f t="shared" si="62"/>
        <v/>
      </c>
      <c r="E681" s="30" t="str">
        <f t="shared" si="63"/>
        <v/>
      </c>
      <c r="F681" s="16"/>
      <c r="G681" s="16"/>
      <c r="H681" s="16"/>
      <c r="I681" s="16"/>
      <c r="J681" s="16"/>
      <c r="K681" s="58"/>
      <c r="L681" s="52"/>
      <c r="M681" s="16"/>
      <c r="N681" s="53" t="str">
        <f t="shared" si="64"/>
        <v/>
      </c>
      <c r="O681" s="16"/>
      <c r="P681" s="69" t="str">
        <f t="shared" si="65"/>
        <v/>
      </c>
      <c r="Q681" s="16"/>
    </row>
    <row r="682" spans="1:17" x14ac:dyDescent="0.2">
      <c r="A682" s="66"/>
      <c r="B682" s="25" t="str">
        <f t="shared" si="60"/>
        <v/>
      </c>
      <c r="C682" s="65" t="str">
        <f t="shared" si="61"/>
        <v/>
      </c>
      <c r="D682" s="25" t="str">
        <f t="shared" si="62"/>
        <v/>
      </c>
      <c r="E682" s="30" t="str">
        <f t="shared" si="63"/>
        <v/>
      </c>
      <c r="F682" s="16"/>
      <c r="G682" s="16"/>
      <c r="H682" s="16"/>
      <c r="I682" s="16"/>
      <c r="J682" s="16"/>
      <c r="K682" s="58"/>
      <c r="L682" s="52"/>
      <c r="M682" s="16"/>
      <c r="N682" s="53" t="str">
        <f t="shared" si="64"/>
        <v/>
      </c>
      <c r="O682" s="16"/>
      <c r="P682" s="69" t="str">
        <f t="shared" si="65"/>
        <v/>
      </c>
      <c r="Q682" s="16"/>
    </row>
    <row r="683" spans="1:17" x14ac:dyDescent="0.2">
      <c r="A683" s="66"/>
      <c r="B683" s="25" t="str">
        <f t="shared" si="60"/>
        <v/>
      </c>
      <c r="C683" s="65" t="str">
        <f t="shared" si="61"/>
        <v/>
      </c>
      <c r="D683" s="25" t="str">
        <f t="shared" si="62"/>
        <v/>
      </c>
      <c r="E683" s="30" t="str">
        <f t="shared" si="63"/>
        <v/>
      </c>
      <c r="F683" s="16"/>
      <c r="G683" s="16"/>
      <c r="H683" s="16"/>
      <c r="I683" s="16"/>
      <c r="J683" s="16"/>
      <c r="K683" s="58"/>
      <c r="L683" s="52"/>
      <c r="M683" s="16"/>
      <c r="N683" s="53" t="str">
        <f t="shared" si="64"/>
        <v/>
      </c>
      <c r="O683" s="16"/>
      <c r="P683" s="69" t="str">
        <f t="shared" si="65"/>
        <v/>
      </c>
      <c r="Q683" s="16"/>
    </row>
    <row r="684" spans="1:17" x14ac:dyDescent="0.2">
      <c r="A684" s="66"/>
      <c r="B684" s="25" t="str">
        <f t="shared" si="60"/>
        <v/>
      </c>
      <c r="C684" s="65" t="str">
        <f t="shared" si="61"/>
        <v/>
      </c>
      <c r="D684" s="25" t="str">
        <f t="shared" si="62"/>
        <v/>
      </c>
      <c r="E684" s="30" t="str">
        <f t="shared" si="63"/>
        <v/>
      </c>
      <c r="F684" s="16"/>
      <c r="G684" s="16"/>
      <c r="H684" s="16"/>
      <c r="I684" s="16"/>
      <c r="J684" s="16"/>
      <c r="K684" s="58"/>
      <c r="L684" s="52"/>
      <c r="M684" s="16"/>
      <c r="N684" s="53" t="str">
        <f t="shared" si="64"/>
        <v/>
      </c>
      <c r="O684" s="16"/>
      <c r="P684" s="69" t="str">
        <f t="shared" si="65"/>
        <v/>
      </c>
      <c r="Q684" s="16"/>
    </row>
    <row r="685" spans="1:17" x14ac:dyDescent="0.2">
      <c r="A685" s="66"/>
      <c r="B685" s="25" t="str">
        <f t="shared" si="60"/>
        <v/>
      </c>
      <c r="C685" s="65" t="str">
        <f t="shared" si="61"/>
        <v/>
      </c>
      <c r="D685" s="25" t="str">
        <f t="shared" si="62"/>
        <v/>
      </c>
      <c r="E685" s="30" t="str">
        <f t="shared" si="63"/>
        <v/>
      </c>
      <c r="F685" s="16"/>
      <c r="G685" s="16"/>
      <c r="H685" s="16"/>
      <c r="I685" s="16"/>
      <c r="J685" s="16"/>
      <c r="K685" s="58"/>
      <c r="L685" s="52"/>
      <c r="M685" s="16"/>
      <c r="N685" s="53" t="str">
        <f t="shared" si="64"/>
        <v/>
      </c>
      <c r="O685" s="16"/>
      <c r="P685" s="69" t="str">
        <f t="shared" si="65"/>
        <v/>
      </c>
      <c r="Q685" s="16"/>
    </row>
    <row r="686" spans="1:17" x14ac:dyDescent="0.2">
      <c r="A686" s="66"/>
      <c r="B686" s="25" t="str">
        <f t="shared" si="60"/>
        <v/>
      </c>
      <c r="C686" s="65" t="str">
        <f t="shared" si="61"/>
        <v/>
      </c>
      <c r="D686" s="25" t="str">
        <f t="shared" si="62"/>
        <v/>
      </c>
      <c r="E686" s="30" t="str">
        <f t="shared" si="63"/>
        <v/>
      </c>
      <c r="F686" s="16"/>
      <c r="G686" s="16"/>
      <c r="H686" s="16"/>
      <c r="I686" s="16"/>
      <c r="J686" s="16"/>
      <c r="K686" s="58"/>
      <c r="L686" s="52"/>
      <c r="M686" s="16"/>
      <c r="N686" s="53" t="str">
        <f t="shared" si="64"/>
        <v/>
      </c>
      <c r="O686" s="16"/>
      <c r="P686" s="69" t="str">
        <f t="shared" si="65"/>
        <v/>
      </c>
      <c r="Q686" s="16"/>
    </row>
    <row r="687" spans="1:17" x14ac:dyDescent="0.2">
      <c r="A687" s="66"/>
      <c r="B687" s="25" t="str">
        <f t="shared" si="60"/>
        <v/>
      </c>
      <c r="C687" s="65" t="str">
        <f t="shared" si="61"/>
        <v/>
      </c>
      <c r="D687" s="25" t="str">
        <f t="shared" si="62"/>
        <v/>
      </c>
      <c r="E687" s="30" t="str">
        <f t="shared" si="63"/>
        <v/>
      </c>
      <c r="F687" s="16"/>
      <c r="G687" s="16"/>
      <c r="H687" s="16"/>
      <c r="I687" s="16"/>
      <c r="J687" s="16"/>
      <c r="K687" s="58"/>
      <c r="L687" s="52"/>
      <c r="M687" s="16"/>
      <c r="N687" s="53" t="str">
        <f t="shared" si="64"/>
        <v/>
      </c>
      <c r="O687" s="16"/>
      <c r="P687" s="69" t="str">
        <f t="shared" si="65"/>
        <v/>
      </c>
      <c r="Q687" s="16"/>
    </row>
    <row r="688" spans="1:17" x14ac:dyDescent="0.2">
      <c r="A688" s="66"/>
      <c r="B688" s="25" t="str">
        <f t="shared" si="60"/>
        <v/>
      </c>
      <c r="C688" s="65" t="str">
        <f t="shared" si="61"/>
        <v/>
      </c>
      <c r="D688" s="25" t="str">
        <f t="shared" si="62"/>
        <v/>
      </c>
      <c r="E688" s="30" t="str">
        <f t="shared" si="63"/>
        <v/>
      </c>
      <c r="F688" s="16"/>
      <c r="G688" s="16"/>
      <c r="H688" s="16"/>
      <c r="I688" s="16"/>
      <c r="J688" s="16"/>
      <c r="K688" s="58"/>
      <c r="L688" s="52"/>
      <c r="M688" s="16"/>
      <c r="N688" s="53" t="str">
        <f t="shared" si="64"/>
        <v/>
      </c>
      <c r="O688" s="16"/>
      <c r="P688" s="69" t="str">
        <f t="shared" si="65"/>
        <v/>
      </c>
      <c r="Q688" s="16"/>
    </row>
    <row r="689" spans="1:17" x14ac:dyDescent="0.2">
      <c r="A689" s="66"/>
      <c r="B689" s="25" t="str">
        <f t="shared" si="60"/>
        <v/>
      </c>
      <c r="C689" s="65" t="str">
        <f t="shared" si="61"/>
        <v/>
      </c>
      <c r="D689" s="25" t="str">
        <f t="shared" si="62"/>
        <v/>
      </c>
      <c r="E689" s="30" t="str">
        <f t="shared" si="63"/>
        <v/>
      </c>
      <c r="F689" s="16"/>
      <c r="G689" s="16"/>
      <c r="H689" s="16"/>
      <c r="I689" s="16"/>
      <c r="J689" s="16"/>
      <c r="K689" s="58"/>
      <c r="L689" s="52"/>
      <c r="M689" s="16"/>
      <c r="N689" s="53" t="str">
        <f t="shared" si="64"/>
        <v/>
      </c>
      <c r="O689" s="16"/>
      <c r="P689" s="69" t="str">
        <f t="shared" si="65"/>
        <v/>
      </c>
      <c r="Q689" s="16"/>
    </row>
    <row r="690" spans="1:17" x14ac:dyDescent="0.2">
      <c r="A690" s="66"/>
      <c r="B690" s="25" t="str">
        <f t="shared" si="60"/>
        <v/>
      </c>
      <c r="C690" s="65" t="str">
        <f t="shared" si="61"/>
        <v/>
      </c>
      <c r="D690" s="25" t="str">
        <f t="shared" si="62"/>
        <v/>
      </c>
      <c r="E690" s="30" t="str">
        <f t="shared" si="63"/>
        <v/>
      </c>
      <c r="F690" s="16"/>
      <c r="G690" s="16"/>
      <c r="H690" s="16"/>
      <c r="I690" s="16"/>
      <c r="J690" s="16"/>
      <c r="K690" s="58"/>
      <c r="L690" s="52"/>
      <c r="M690" s="16"/>
      <c r="N690" s="53" t="str">
        <f t="shared" si="64"/>
        <v/>
      </c>
      <c r="O690" s="16"/>
      <c r="P690" s="69" t="str">
        <f t="shared" si="65"/>
        <v/>
      </c>
      <c r="Q690" s="16"/>
    </row>
    <row r="691" spans="1:17" x14ac:dyDescent="0.2">
      <c r="A691" s="66"/>
      <c r="B691" s="25" t="str">
        <f t="shared" si="60"/>
        <v/>
      </c>
      <c r="C691" s="65" t="str">
        <f t="shared" si="61"/>
        <v/>
      </c>
      <c r="D691" s="25" t="str">
        <f t="shared" si="62"/>
        <v/>
      </c>
      <c r="E691" s="30" t="str">
        <f t="shared" si="63"/>
        <v/>
      </c>
      <c r="F691" s="16"/>
      <c r="G691" s="16"/>
      <c r="H691" s="16"/>
      <c r="I691" s="16"/>
      <c r="J691" s="16"/>
      <c r="K691" s="58"/>
      <c r="L691" s="52"/>
      <c r="M691" s="16"/>
      <c r="N691" s="53" t="str">
        <f t="shared" si="64"/>
        <v/>
      </c>
      <c r="O691" s="16"/>
      <c r="P691" s="69" t="str">
        <f t="shared" si="65"/>
        <v/>
      </c>
      <c r="Q691" s="16"/>
    </row>
    <row r="692" spans="1:17" x14ac:dyDescent="0.2">
      <c r="A692" s="66"/>
      <c r="B692" s="25" t="str">
        <f t="shared" si="60"/>
        <v/>
      </c>
      <c r="C692" s="65" t="str">
        <f t="shared" si="61"/>
        <v/>
      </c>
      <c r="D692" s="25" t="str">
        <f t="shared" si="62"/>
        <v/>
      </c>
      <c r="E692" s="30" t="str">
        <f t="shared" si="63"/>
        <v/>
      </c>
      <c r="F692" s="16"/>
      <c r="G692" s="16"/>
      <c r="H692" s="16"/>
      <c r="I692" s="16"/>
      <c r="J692" s="16"/>
      <c r="K692" s="58"/>
      <c r="L692" s="52"/>
      <c r="M692" s="16"/>
      <c r="N692" s="53" t="str">
        <f t="shared" si="64"/>
        <v/>
      </c>
      <c r="O692" s="16"/>
      <c r="P692" s="69" t="str">
        <f t="shared" si="65"/>
        <v/>
      </c>
      <c r="Q692" s="16"/>
    </row>
    <row r="693" spans="1:17" x14ac:dyDescent="0.2">
      <c r="A693" s="66"/>
      <c r="B693" s="25" t="str">
        <f t="shared" si="60"/>
        <v/>
      </c>
      <c r="C693" s="65" t="str">
        <f t="shared" si="61"/>
        <v/>
      </c>
      <c r="D693" s="25" t="str">
        <f t="shared" si="62"/>
        <v/>
      </c>
      <c r="E693" s="30" t="str">
        <f t="shared" si="63"/>
        <v/>
      </c>
      <c r="F693" s="16"/>
      <c r="G693" s="16"/>
      <c r="H693" s="16"/>
      <c r="I693" s="16"/>
      <c r="J693" s="16"/>
      <c r="K693" s="58"/>
      <c r="L693" s="52"/>
      <c r="M693" s="16"/>
      <c r="N693" s="53" t="str">
        <f t="shared" si="64"/>
        <v/>
      </c>
      <c r="O693" s="16"/>
      <c r="P693" s="69" t="str">
        <f t="shared" si="65"/>
        <v/>
      </c>
      <c r="Q693" s="16"/>
    </row>
    <row r="694" spans="1:17" x14ac:dyDescent="0.2">
      <c r="A694" s="66"/>
      <c r="B694" s="25" t="str">
        <f t="shared" si="60"/>
        <v/>
      </c>
      <c r="C694" s="65" t="str">
        <f t="shared" si="61"/>
        <v/>
      </c>
      <c r="D694" s="25" t="str">
        <f t="shared" si="62"/>
        <v/>
      </c>
      <c r="E694" s="30" t="str">
        <f t="shared" si="63"/>
        <v/>
      </c>
      <c r="F694" s="16"/>
      <c r="G694" s="16"/>
      <c r="H694" s="16"/>
      <c r="I694" s="16"/>
      <c r="J694" s="16"/>
      <c r="K694" s="58"/>
      <c r="L694" s="52"/>
      <c r="M694" s="16"/>
      <c r="N694" s="53" t="str">
        <f t="shared" si="64"/>
        <v/>
      </c>
      <c r="O694" s="16"/>
      <c r="P694" s="69" t="str">
        <f t="shared" si="65"/>
        <v/>
      </c>
      <c r="Q694" s="16"/>
    </row>
    <row r="695" spans="1:17" x14ac:dyDescent="0.2">
      <c r="A695" s="66"/>
      <c r="B695" s="25" t="str">
        <f t="shared" si="60"/>
        <v/>
      </c>
      <c r="C695" s="65" t="str">
        <f t="shared" si="61"/>
        <v/>
      </c>
      <c r="D695" s="25" t="str">
        <f t="shared" si="62"/>
        <v/>
      </c>
      <c r="E695" s="30" t="str">
        <f t="shared" si="63"/>
        <v/>
      </c>
      <c r="F695" s="16"/>
      <c r="G695" s="16"/>
      <c r="H695" s="16"/>
      <c r="I695" s="16"/>
      <c r="J695" s="16"/>
      <c r="K695" s="58"/>
      <c r="L695" s="52"/>
      <c r="M695" s="16"/>
      <c r="N695" s="53" t="str">
        <f t="shared" si="64"/>
        <v/>
      </c>
      <c r="O695" s="16"/>
      <c r="P695" s="69" t="str">
        <f t="shared" si="65"/>
        <v/>
      </c>
      <c r="Q695" s="16"/>
    </row>
    <row r="696" spans="1:17" x14ac:dyDescent="0.2">
      <c r="A696" s="66"/>
      <c r="B696" s="25" t="str">
        <f t="shared" si="60"/>
        <v/>
      </c>
      <c r="C696" s="65" t="str">
        <f t="shared" si="61"/>
        <v/>
      </c>
      <c r="D696" s="25" t="str">
        <f t="shared" si="62"/>
        <v/>
      </c>
      <c r="E696" s="30" t="str">
        <f t="shared" si="63"/>
        <v/>
      </c>
      <c r="F696" s="16"/>
      <c r="G696" s="16"/>
      <c r="H696" s="16"/>
      <c r="I696" s="16"/>
      <c r="J696" s="16"/>
      <c r="K696" s="58"/>
      <c r="L696" s="52"/>
      <c r="M696" s="16"/>
      <c r="N696" s="53" t="str">
        <f t="shared" si="64"/>
        <v/>
      </c>
      <c r="O696" s="16"/>
      <c r="P696" s="69" t="str">
        <f t="shared" si="65"/>
        <v/>
      </c>
      <c r="Q696" s="16"/>
    </row>
    <row r="697" spans="1:17" x14ac:dyDescent="0.2">
      <c r="A697" s="66"/>
      <c r="B697" s="25" t="str">
        <f t="shared" si="60"/>
        <v/>
      </c>
      <c r="C697" s="65" t="str">
        <f t="shared" si="61"/>
        <v/>
      </c>
      <c r="D697" s="25" t="str">
        <f t="shared" si="62"/>
        <v/>
      </c>
      <c r="E697" s="30" t="str">
        <f t="shared" si="63"/>
        <v/>
      </c>
      <c r="F697" s="16"/>
      <c r="G697" s="16"/>
      <c r="H697" s="16"/>
      <c r="I697" s="16"/>
      <c r="J697" s="16"/>
      <c r="K697" s="58"/>
      <c r="L697" s="52"/>
      <c r="M697" s="16"/>
      <c r="N697" s="53" t="str">
        <f t="shared" si="64"/>
        <v/>
      </c>
      <c r="O697" s="16"/>
      <c r="P697" s="69" t="str">
        <f t="shared" si="65"/>
        <v/>
      </c>
      <c r="Q697" s="16"/>
    </row>
    <row r="698" spans="1:17" x14ac:dyDescent="0.2">
      <c r="A698" s="66"/>
      <c r="B698" s="25" t="str">
        <f t="shared" si="60"/>
        <v/>
      </c>
      <c r="C698" s="65" t="str">
        <f t="shared" si="61"/>
        <v/>
      </c>
      <c r="D698" s="25" t="str">
        <f t="shared" si="62"/>
        <v/>
      </c>
      <c r="E698" s="30" t="str">
        <f t="shared" si="63"/>
        <v/>
      </c>
      <c r="F698" s="16"/>
      <c r="G698" s="16"/>
      <c r="H698" s="16"/>
      <c r="I698" s="16"/>
      <c r="J698" s="16"/>
      <c r="K698" s="58"/>
      <c r="L698" s="52"/>
      <c r="M698" s="16"/>
      <c r="N698" s="53" t="str">
        <f t="shared" si="64"/>
        <v/>
      </c>
      <c r="O698" s="16"/>
      <c r="P698" s="69" t="str">
        <f t="shared" si="65"/>
        <v/>
      </c>
      <c r="Q698" s="16"/>
    </row>
    <row r="699" spans="1:17" x14ac:dyDescent="0.2">
      <c r="A699" s="66"/>
      <c r="B699" s="25" t="str">
        <f t="shared" si="60"/>
        <v/>
      </c>
      <c r="C699" s="65" t="str">
        <f t="shared" si="61"/>
        <v/>
      </c>
      <c r="D699" s="25" t="str">
        <f t="shared" si="62"/>
        <v/>
      </c>
      <c r="E699" s="30" t="str">
        <f t="shared" si="63"/>
        <v/>
      </c>
      <c r="F699" s="16"/>
      <c r="G699" s="16"/>
      <c r="H699" s="16"/>
      <c r="I699" s="16"/>
      <c r="J699" s="16"/>
      <c r="K699" s="58"/>
      <c r="L699" s="52"/>
      <c r="M699" s="16"/>
      <c r="N699" s="53" t="str">
        <f t="shared" si="64"/>
        <v/>
      </c>
      <c r="O699" s="16"/>
      <c r="P699" s="69" t="str">
        <f t="shared" si="65"/>
        <v/>
      </c>
      <c r="Q699" s="16"/>
    </row>
    <row r="700" spans="1:17" x14ac:dyDescent="0.2">
      <c r="A700" s="66"/>
      <c r="B700" s="25" t="str">
        <f t="shared" si="60"/>
        <v/>
      </c>
      <c r="C700" s="65" t="str">
        <f t="shared" si="61"/>
        <v/>
      </c>
      <c r="D700" s="25" t="str">
        <f t="shared" si="62"/>
        <v/>
      </c>
      <c r="E700" s="30" t="str">
        <f t="shared" si="63"/>
        <v/>
      </c>
      <c r="F700" s="16"/>
      <c r="G700" s="16"/>
      <c r="H700" s="16"/>
      <c r="I700" s="16"/>
      <c r="J700" s="16"/>
      <c r="K700" s="58"/>
      <c r="L700" s="52"/>
      <c r="M700" s="16"/>
      <c r="N700" s="53" t="str">
        <f t="shared" si="64"/>
        <v/>
      </c>
      <c r="O700" s="16"/>
      <c r="P700" s="69" t="str">
        <f t="shared" si="65"/>
        <v/>
      </c>
      <c r="Q700" s="16"/>
    </row>
    <row r="701" spans="1:17" x14ac:dyDescent="0.2">
      <c r="A701" s="66"/>
      <c r="B701" s="25" t="str">
        <f t="shared" si="60"/>
        <v/>
      </c>
      <c r="C701" s="65" t="str">
        <f t="shared" si="61"/>
        <v/>
      </c>
      <c r="D701" s="25" t="str">
        <f t="shared" si="62"/>
        <v/>
      </c>
      <c r="E701" s="30" t="str">
        <f t="shared" si="63"/>
        <v/>
      </c>
      <c r="F701" s="16"/>
      <c r="G701" s="16"/>
      <c r="H701" s="16"/>
      <c r="I701" s="16"/>
      <c r="J701" s="16"/>
      <c r="K701" s="58"/>
      <c r="L701" s="52"/>
      <c r="M701" s="16"/>
      <c r="N701" s="53" t="str">
        <f t="shared" si="64"/>
        <v/>
      </c>
      <c r="O701" s="16"/>
      <c r="P701" s="69" t="str">
        <f t="shared" si="65"/>
        <v/>
      </c>
      <c r="Q701" s="16"/>
    </row>
    <row r="702" spans="1:17" x14ac:dyDescent="0.2">
      <c r="A702" s="66"/>
      <c r="B702" s="25" t="str">
        <f t="shared" si="60"/>
        <v/>
      </c>
      <c r="C702" s="65" t="str">
        <f t="shared" si="61"/>
        <v/>
      </c>
      <c r="D702" s="25" t="str">
        <f t="shared" si="62"/>
        <v/>
      </c>
      <c r="E702" s="30" t="str">
        <f t="shared" si="63"/>
        <v/>
      </c>
      <c r="F702" s="16"/>
      <c r="G702" s="16"/>
      <c r="H702" s="16"/>
      <c r="I702" s="16"/>
      <c r="J702" s="16"/>
      <c r="K702" s="58"/>
      <c r="L702" s="52"/>
      <c r="M702" s="16"/>
      <c r="N702" s="53" t="str">
        <f t="shared" si="64"/>
        <v/>
      </c>
      <c r="O702" s="16"/>
      <c r="P702" s="69" t="str">
        <f t="shared" si="65"/>
        <v/>
      </c>
      <c r="Q702" s="16"/>
    </row>
    <row r="703" spans="1:17" x14ac:dyDescent="0.2">
      <c r="A703" s="66"/>
      <c r="B703" s="25" t="str">
        <f t="shared" si="60"/>
        <v/>
      </c>
      <c r="C703" s="65" t="str">
        <f t="shared" si="61"/>
        <v/>
      </c>
      <c r="D703" s="25" t="str">
        <f t="shared" si="62"/>
        <v/>
      </c>
      <c r="E703" s="30" t="str">
        <f t="shared" si="63"/>
        <v/>
      </c>
      <c r="F703" s="16"/>
      <c r="G703" s="16"/>
      <c r="H703" s="16"/>
      <c r="I703" s="16"/>
      <c r="J703" s="16"/>
      <c r="K703" s="58"/>
      <c r="L703" s="52"/>
      <c r="M703" s="16"/>
      <c r="N703" s="53" t="str">
        <f t="shared" si="64"/>
        <v/>
      </c>
      <c r="O703" s="16"/>
      <c r="P703" s="69" t="str">
        <f t="shared" si="65"/>
        <v/>
      </c>
      <c r="Q703" s="16"/>
    </row>
    <row r="704" spans="1:17" x14ac:dyDescent="0.2">
      <c r="A704" s="66"/>
      <c r="B704" s="25" t="str">
        <f t="shared" si="60"/>
        <v/>
      </c>
      <c r="C704" s="65" t="str">
        <f t="shared" si="61"/>
        <v/>
      </c>
      <c r="D704" s="25" t="str">
        <f t="shared" si="62"/>
        <v/>
      </c>
      <c r="E704" s="30" t="str">
        <f t="shared" si="63"/>
        <v/>
      </c>
      <c r="F704" s="16"/>
      <c r="G704" s="16"/>
      <c r="H704" s="16"/>
      <c r="I704" s="16"/>
      <c r="J704" s="16"/>
      <c r="K704" s="58"/>
      <c r="L704" s="52"/>
      <c r="M704" s="16"/>
      <c r="N704" s="53" t="str">
        <f t="shared" si="64"/>
        <v/>
      </c>
      <c r="O704" s="16"/>
      <c r="P704" s="69" t="str">
        <f t="shared" si="65"/>
        <v/>
      </c>
      <c r="Q704" s="16"/>
    </row>
    <row r="705" spans="1:17" x14ac:dyDescent="0.2">
      <c r="A705" s="66"/>
      <c r="B705" s="25" t="str">
        <f t="shared" si="60"/>
        <v/>
      </c>
      <c r="C705" s="65" t="str">
        <f t="shared" si="61"/>
        <v/>
      </c>
      <c r="D705" s="25" t="str">
        <f t="shared" si="62"/>
        <v/>
      </c>
      <c r="E705" s="30" t="str">
        <f t="shared" si="63"/>
        <v/>
      </c>
      <c r="F705" s="16"/>
      <c r="G705" s="16"/>
      <c r="H705" s="16"/>
      <c r="I705" s="16"/>
      <c r="J705" s="16"/>
      <c r="K705" s="58"/>
      <c r="L705" s="52"/>
      <c r="M705" s="16"/>
      <c r="N705" s="53" t="str">
        <f t="shared" si="64"/>
        <v/>
      </c>
      <c r="O705" s="16"/>
      <c r="P705" s="69" t="str">
        <f t="shared" si="65"/>
        <v/>
      </c>
      <c r="Q705" s="16"/>
    </row>
    <row r="706" spans="1:17" x14ac:dyDescent="0.2">
      <c r="A706" s="66"/>
      <c r="B706" s="25" t="str">
        <f t="shared" si="60"/>
        <v/>
      </c>
      <c r="C706" s="65" t="str">
        <f t="shared" si="61"/>
        <v/>
      </c>
      <c r="D706" s="25" t="str">
        <f t="shared" si="62"/>
        <v/>
      </c>
      <c r="E706" s="30" t="str">
        <f t="shared" si="63"/>
        <v/>
      </c>
      <c r="F706" s="16"/>
      <c r="G706" s="16"/>
      <c r="H706" s="16"/>
      <c r="I706" s="16"/>
      <c r="J706" s="16"/>
      <c r="K706" s="58"/>
      <c r="L706" s="52"/>
      <c r="M706" s="16"/>
      <c r="N706" s="53" t="str">
        <f t="shared" si="64"/>
        <v/>
      </c>
      <c r="O706" s="16"/>
      <c r="P706" s="69" t="str">
        <f t="shared" si="65"/>
        <v/>
      </c>
      <c r="Q706" s="16"/>
    </row>
    <row r="707" spans="1:17" x14ac:dyDescent="0.2">
      <c r="A707" s="66"/>
      <c r="B707" s="25" t="str">
        <f t="shared" si="60"/>
        <v/>
      </c>
      <c r="C707" s="65" t="str">
        <f t="shared" si="61"/>
        <v/>
      </c>
      <c r="D707" s="25" t="str">
        <f t="shared" si="62"/>
        <v/>
      </c>
      <c r="E707" s="30" t="str">
        <f t="shared" si="63"/>
        <v/>
      </c>
      <c r="F707" s="16"/>
      <c r="G707" s="16"/>
      <c r="H707" s="16"/>
      <c r="I707" s="16"/>
      <c r="J707" s="16"/>
      <c r="K707" s="58"/>
      <c r="L707" s="52"/>
      <c r="M707" s="16"/>
      <c r="N707" s="53" t="str">
        <f t="shared" si="64"/>
        <v/>
      </c>
      <c r="O707" s="16"/>
      <c r="P707" s="69" t="str">
        <f t="shared" si="65"/>
        <v/>
      </c>
      <c r="Q707" s="16"/>
    </row>
    <row r="708" spans="1:17" x14ac:dyDescent="0.2">
      <c r="A708" s="66"/>
      <c r="B708" s="25" t="str">
        <f t="shared" ref="B708:B771" si="66">IF(ISNA(VLOOKUP(A708,LookupName,1,FALSE)) = TRUE, "", VLOOKUP(A708,LookupName,2,FALSE))</f>
        <v/>
      </c>
      <c r="C708" s="65" t="str">
        <f t="shared" ref="C708:C771" si="67">IF($B708="", "", VLOOKUP($B708,ABH,4,FALSE))</f>
        <v/>
      </c>
      <c r="D708" s="25" t="str">
        <f t="shared" ref="D708:D771" si="68">IF($B708="", "", VLOOKUP($B708,ABH,3,FALSE))</f>
        <v/>
      </c>
      <c r="E708" s="30" t="str">
        <f t="shared" ref="E708:E771" si="69">IF(B708="", "", VLOOKUP(B708,ABH,2,FALSE))</f>
        <v/>
      </c>
      <c r="F708" s="16"/>
      <c r="G708" s="16"/>
      <c r="H708" s="16"/>
      <c r="I708" s="16"/>
      <c r="J708" s="16"/>
      <c r="K708" s="58"/>
      <c r="L708" s="52"/>
      <c r="M708" s="16"/>
      <c r="N708" s="53" t="str">
        <f t="shared" ref="N708:N771" si="70">IF($B708="", "", VLOOKUP($B708,ABH,5,FALSE))</f>
        <v/>
      </c>
      <c r="O708" s="16"/>
      <c r="P708" s="69" t="str">
        <f t="shared" ref="P708:P771" si="71">IF($B708="", "", VLOOKUP($B708,ABH,6,FALSE))</f>
        <v/>
      </c>
      <c r="Q708" s="16"/>
    </row>
    <row r="709" spans="1:17" x14ac:dyDescent="0.2">
      <c r="A709" s="66"/>
      <c r="B709" s="25" t="str">
        <f t="shared" si="66"/>
        <v/>
      </c>
      <c r="C709" s="65" t="str">
        <f t="shared" si="67"/>
        <v/>
      </c>
      <c r="D709" s="25" t="str">
        <f t="shared" si="68"/>
        <v/>
      </c>
      <c r="E709" s="30" t="str">
        <f t="shared" si="69"/>
        <v/>
      </c>
      <c r="F709" s="16"/>
      <c r="G709" s="16"/>
      <c r="H709" s="16"/>
      <c r="I709" s="16"/>
      <c r="J709" s="16"/>
      <c r="K709" s="58"/>
      <c r="L709" s="52"/>
      <c r="M709" s="16"/>
      <c r="N709" s="53" t="str">
        <f t="shared" si="70"/>
        <v/>
      </c>
      <c r="O709" s="16"/>
      <c r="P709" s="69" t="str">
        <f t="shared" si="71"/>
        <v/>
      </c>
      <c r="Q709" s="16"/>
    </row>
    <row r="710" spans="1:17" x14ac:dyDescent="0.2">
      <c r="A710" s="66"/>
      <c r="B710" s="25" t="str">
        <f t="shared" si="66"/>
        <v/>
      </c>
      <c r="C710" s="65" t="str">
        <f t="shared" si="67"/>
        <v/>
      </c>
      <c r="D710" s="25" t="str">
        <f t="shared" si="68"/>
        <v/>
      </c>
      <c r="E710" s="30" t="str">
        <f t="shared" si="69"/>
        <v/>
      </c>
      <c r="F710" s="16"/>
      <c r="G710" s="16"/>
      <c r="H710" s="16"/>
      <c r="I710" s="16"/>
      <c r="J710" s="16"/>
      <c r="K710" s="58"/>
      <c r="L710" s="52"/>
      <c r="M710" s="16"/>
      <c r="N710" s="53" t="str">
        <f t="shared" si="70"/>
        <v/>
      </c>
      <c r="O710" s="16"/>
      <c r="P710" s="69" t="str">
        <f t="shared" si="71"/>
        <v/>
      </c>
      <c r="Q710" s="16"/>
    </row>
    <row r="711" spans="1:17" x14ac:dyDescent="0.2">
      <c r="A711" s="66"/>
      <c r="B711" s="25" t="str">
        <f t="shared" si="66"/>
        <v/>
      </c>
      <c r="C711" s="65" t="str">
        <f t="shared" si="67"/>
        <v/>
      </c>
      <c r="D711" s="25" t="str">
        <f t="shared" si="68"/>
        <v/>
      </c>
      <c r="E711" s="30" t="str">
        <f t="shared" si="69"/>
        <v/>
      </c>
      <c r="F711" s="16"/>
      <c r="G711" s="16"/>
      <c r="H711" s="16"/>
      <c r="I711" s="16"/>
      <c r="J711" s="16"/>
      <c r="K711" s="58"/>
      <c r="L711" s="52"/>
      <c r="M711" s="16"/>
      <c r="N711" s="53" t="str">
        <f t="shared" si="70"/>
        <v/>
      </c>
      <c r="O711" s="16"/>
      <c r="P711" s="69" t="str">
        <f t="shared" si="71"/>
        <v/>
      </c>
      <c r="Q711" s="16"/>
    </row>
    <row r="712" spans="1:17" x14ac:dyDescent="0.2">
      <c r="A712" s="66"/>
      <c r="B712" s="25" t="str">
        <f t="shared" si="66"/>
        <v/>
      </c>
      <c r="C712" s="65" t="str">
        <f t="shared" si="67"/>
        <v/>
      </c>
      <c r="D712" s="25" t="str">
        <f t="shared" si="68"/>
        <v/>
      </c>
      <c r="E712" s="30" t="str">
        <f t="shared" si="69"/>
        <v/>
      </c>
      <c r="F712" s="16"/>
      <c r="G712" s="16"/>
      <c r="H712" s="16"/>
      <c r="I712" s="16"/>
      <c r="J712" s="16"/>
      <c r="K712" s="58"/>
      <c r="L712" s="52"/>
      <c r="M712" s="16"/>
      <c r="N712" s="53" t="str">
        <f t="shared" si="70"/>
        <v/>
      </c>
      <c r="O712" s="16"/>
      <c r="P712" s="69" t="str">
        <f t="shared" si="71"/>
        <v/>
      </c>
      <c r="Q712" s="16"/>
    </row>
    <row r="713" spans="1:17" x14ac:dyDescent="0.2">
      <c r="A713" s="66"/>
      <c r="B713" s="25" t="str">
        <f t="shared" si="66"/>
        <v/>
      </c>
      <c r="C713" s="65" t="str">
        <f t="shared" si="67"/>
        <v/>
      </c>
      <c r="D713" s="25" t="str">
        <f t="shared" si="68"/>
        <v/>
      </c>
      <c r="E713" s="30" t="str">
        <f t="shared" si="69"/>
        <v/>
      </c>
      <c r="F713" s="16"/>
      <c r="G713" s="16"/>
      <c r="H713" s="16"/>
      <c r="I713" s="16"/>
      <c r="J713" s="16"/>
      <c r="K713" s="58"/>
      <c r="L713" s="52"/>
      <c r="M713" s="16"/>
      <c r="N713" s="53" t="str">
        <f t="shared" si="70"/>
        <v/>
      </c>
      <c r="O713" s="16"/>
      <c r="P713" s="69" t="str">
        <f t="shared" si="71"/>
        <v/>
      </c>
      <c r="Q713" s="16"/>
    </row>
    <row r="714" spans="1:17" x14ac:dyDescent="0.2">
      <c r="A714" s="66"/>
      <c r="B714" s="25" t="str">
        <f t="shared" si="66"/>
        <v/>
      </c>
      <c r="C714" s="65" t="str">
        <f t="shared" si="67"/>
        <v/>
      </c>
      <c r="D714" s="25" t="str">
        <f t="shared" si="68"/>
        <v/>
      </c>
      <c r="E714" s="30" t="str">
        <f t="shared" si="69"/>
        <v/>
      </c>
      <c r="F714" s="16"/>
      <c r="G714" s="16"/>
      <c r="H714" s="16"/>
      <c r="I714" s="16"/>
      <c r="J714" s="16"/>
      <c r="K714" s="58"/>
      <c r="L714" s="52"/>
      <c r="M714" s="16"/>
      <c r="N714" s="53" t="str">
        <f t="shared" si="70"/>
        <v/>
      </c>
      <c r="O714" s="16"/>
      <c r="P714" s="69" t="str">
        <f t="shared" si="71"/>
        <v/>
      </c>
      <c r="Q714" s="16"/>
    </row>
    <row r="715" spans="1:17" x14ac:dyDescent="0.2">
      <c r="A715" s="66"/>
      <c r="B715" s="25" t="str">
        <f t="shared" si="66"/>
        <v/>
      </c>
      <c r="C715" s="65" t="str">
        <f t="shared" si="67"/>
        <v/>
      </c>
      <c r="D715" s="25" t="str">
        <f t="shared" si="68"/>
        <v/>
      </c>
      <c r="E715" s="30" t="str">
        <f t="shared" si="69"/>
        <v/>
      </c>
      <c r="F715" s="16"/>
      <c r="G715" s="16"/>
      <c r="H715" s="16"/>
      <c r="I715" s="16"/>
      <c r="J715" s="16"/>
      <c r="K715" s="58"/>
      <c r="L715" s="52"/>
      <c r="M715" s="16"/>
      <c r="N715" s="53" t="str">
        <f t="shared" si="70"/>
        <v/>
      </c>
      <c r="O715" s="16"/>
      <c r="P715" s="69" t="str">
        <f t="shared" si="71"/>
        <v/>
      </c>
      <c r="Q715" s="16"/>
    </row>
    <row r="716" spans="1:17" x14ac:dyDescent="0.2">
      <c r="A716" s="66"/>
      <c r="B716" s="25" t="str">
        <f t="shared" si="66"/>
        <v/>
      </c>
      <c r="C716" s="65" t="str">
        <f t="shared" si="67"/>
        <v/>
      </c>
      <c r="D716" s="25" t="str">
        <f t="shared" si="68"/>
        <v/>
      </c>
      <c r="E716" s="30" t="str">
        <f t="shared" si="69"/>
        <v/>
      </c>
      <c r="F716" s="16"/>
      <c r="G716" s="16"/>
      <c r="H716" s="16"/>
      <c r="I716" s="16"/>
      <c r="J716" s="16"/>
      <c r="K716" s="58"/>
      <c r="L716" s="52"/>
      <c r="M716" s="16"/>
      <c r="N716" s="53" t="str">
        <f t="shared" si="70"/>
        <v/>
      </c>
      <c r="O716" s="16"/>
      <c r="P716" s="69" t="str">
        <f t="shared" si="71"/>
        <v/>
      </c>
      <c r="Q716" s="16"/>
    </row>
    <row r="717" spans="1:17" x14ac:dyDescent="0.2">
      <c r="A717" s="66"/>
      <c r="B717" s="25" t="str">
        <f t="shared" si="66"/>
        <v/>
      </c>
      <c r="C717" s="65" t="str">
        <f t="shared" si="67"/>
        <v/>
      </c>
      <c r="D717" s="25" t="str">
        <f t="shared" si="68"/>
        <v/>
      </c>
      <c r="E717" s="30" t="str">
        <f t="shared" si="69"/>
        <v/>
      </c>
      <c r="F717" s="16"/>
      <c r="G717" s="16"/>
      <c r="H717" s="16"/>
      <c r="I717" s="16"/>
      <c r="J717" s="16"/>
      <c r="K717" s="58"/>
      <c r="L717" s="52"/>
      <c r="M717" s="16"/>
      <c r="N717" s="53" t="str">
        <f t="shared" si="70"/>
        <v/>
      </c>
      <c r="O717" s="16"/>
      <c r="P717" s="69" t="str">
        <f t="shared" si="71"/>
        <v/>
      </c>
      <c r="Q717" s="16"/>
    </row>
    <row r="718" spans="1:17" x14ac:dyDescent="0.2">
      <c r="A718" s="66"/>
      <c r="B718" s="25" t="str">
        <f t="shared" si="66"/>
        <v/>
      </c>
      <c r="C718" s="65" t="str">
        <f t="shared" si="67"/>
        <v/>
      </c>
      <c r="D718" s="25" t="str">
        <f t="shared" si="68"/>
        <v/>
      </c>
      <c r="E718" s="30" t="str">
        <f t="shared" si="69"/>
        <v/>
      </c>
      <c r="F718" s="16"/>
      <c r="G718" s="16"/>
      <c r="H718" s="16"/>
      <c r="I718" s="16"/>
      <c r="J718" s="16"/>
      <c r="K718" s="58"/>
      <c r="L718" s="52"/>
      <c r="M718" s="16"/>
      <c r="N718" s="53" t="str">
        <f t="shared" si="70"/>
        <v/>
      </c>
      <c r="O718" s="16"/>
      <c r="P718" s="69" t="str">
        <f t="shared" si="71"/>
        <v/>
      </c>
      <c r="Q718" s="16"/>
    </row>
    <row r="719" spans="1:17" x14ac:dyDescent="0.2">
      <c r="A719" s="66"/>
      <c r="B719" s="25" t="str">
        <f t="shared" si="66"/>
        <v/>
      </c>
      <c r="C719" s="65" t="str">
        <f t="shared" si="67"/>
        <v/>
      </c>
      <c r="D719" s="25" t="str">
        <f t="shared" si="68"/>
        <v/>
      </c>
      <c r="E719" s="30" t="str">
        <f t="shared" si="69"/>
        <v/>
      </c>
      <c r="F719" s="16"/>
      <c r="G719" s="16"/>
      <c r="H719" s="16"/>
      <c r="I719" s="16"/>
      <c r="J719" s="16"/>
      <c r="K719" s="58"/>
      <c r="L719" s="52"/>
      <c r="M719" s="16"/>
      <c r="N719" s="53" t="str">
        <f t="shared" si="70"/>
        <v/>
      </c>
      <c r="O719" s="16"/>
      <c r="P719" s="69" t="str">
        <f t="shared" si="71"/>
        <v/>
      </c>
      <c r="Q719" s="16"/>
    </row>
    <row r="720" spans="1:17" x14ac:dyDescent="0.2">
      <c r="A720" s="66"/>
      <c r="B720" s="25" t="str">
        <f t="shared" si="66"/>
        <v/>
      </c>
      <c r="C720" s="65" t="str">
        <f t="shared" si="67"/>
        <v/>
      </c>
      <c r="D720" s="25" t="str">
        <f t="shared" si="68"/>
        <v/>
      </c>
      <c r="E720" s="30" t="str">
        <f t="shared" si="69"/>
        <v/>
      </c>
      <c r="F720" s="16"/>
      <c r="G720" s="16"/>
      <c r="H720" s="16"/>
      <c r="I720" s="16"/>
      <c r="J720" s="16"/>
      <c r="K720" s="58"/>
      <c r="L720" s="52"/>
      <c r="M720" s="16"/>
      <c r="N720" s="53" t="str">
        <f t="shared" si="70"/>
        <v/>
      </c>
      <c r="O720" s="16"/>
      <c r="P720" s="69" t="str">
        <f t="shared" si="71"/>
        <v/>
      </c>
      <c r="Q720" s="16"/>
    </row>
    <row r="721" spans="1:17" x14ac:dyDescent="0.2">
      <c r="A721" s="66"/>
      <c r="B721" s="25" t="str">
        <f t="shared" si="66"/>
        <v/>
      </c>
      <c r="C721" s="65" t="str">
        <f t="shared" si="67"/>
        <v/>
      </c>
      <c r="D721" s="25" t="str">
        <f t="shared" si="68"/>
        <v/>
      </c>
      <c r="E721" s="30" t="str">
        <f t="shared" si="69"/>
        <v/>
      </c>
      <c r="F721" s="16"/>
      <c r="G721" s="16"/>
      <c r="H721" s="16"/>
      <c r="I721" s="16"/>
      <c r="J721" s="16"/>
      <c r="K721" s="58"/>
      <c r="L721" s="52"/>
      <c r="M721" s="16"/>
      <c r="N721" s="53" t="str">
        <f t="shared" si="70"/>
        <v/>
      </c>
      <c r="O721" s="16"/>
      <c r="P721" s="69" t="str">
        <f t="shared" si="71"/>
        <v/>
      </c>
      <c r="Q721" s="16"/>
    </row>
    <row r="722" spans="1:17" x14ac:dyDescent="0.2">
      <c r="A722" s="66"/>
      <c r="B722" s="25" t="str">
        <f t="shared" si="66"/>
        <v/>
      </c>
      <c r="C722" s="65" t="str">
        <f t="shared" si="67"/>
        <v/>
      </c>
      <c r="D722" s="25" t="str">
        <f t="shared" si="68"/>
        <v/>
      </c>
      <c r="E722" s="30" t="str">
        <f t="shared" si="69"/>
        <v/>
      </c>
      <c r="F722" s="16"/>
      <c r="G722" s="16"/>
      <c r="H722" s="16"/>
      <c r="I722" s="16"/>
      <c r="J722" s="16"/>
      <c r="K722" s="58"/>
      <c r="L722" s="52"/>
      <c r="M722" s="16"/>
      <c r="N722" s="53" t="str">
        <f t="shared" si="70"/>
        <v/>
      </c>
      <c r="O722" s="16"/>
      <c r="P722" s="69" t="str">
        <f t="shared" si="71"/>
        <v/>
      </c>
      <c r="Q722" s="16"/>
    </row>
    <row r="723" spans="1:17" x14ac:dyDescent="0.2">
      <c r="A723" s="66"/>
      <c r="B723" s="25" t="str">
        <f t="shared" si="66"/>
        <v/>
      </c>
      <c r="C723" s="65" t="str">
        <f t="shared" si="67"/>
        <v/>
      </c>
      <c r="D723" s="25" t="str">
        <f t="shared" si="68"/>
        <v/>
      </c>
      <c r="E723" s="30" t="str">
        <f t="shared" si="69"/>
        <v/>
      </c>
      <c r="F723" s="16"/>
      <c r="G723" s="16"/>
      <c r="H723" s="16"/>
      <c r="I723" s="16"/>
      <c r="J723" s="16"/>
      <c r="K723" s="58"/>
      <c r="L723" s="52"/>
      <c r="M723" s="16"/>
      <c r="N723" s="53" t="str">
        <f t="shared" si="70"/>
        <v/>
      </c>
      <c r="O723" s="16"/>
      <c r="P723" s="69" t="str">
        <f t="shared" si="71"/>
        <v/>
      </c>
      <c r="Q723" s="16"/>
    </row>
    <row r="724" spans="1:17" x14ac:dyDescent="0.2">
      <c r="A724" s="66"/>
      <c r="B724" s="25" t="str">
        <f t="shared" si="66"/>
        <v/>
      </c>
      <c r="C724" s="65" t="str">
        <f t="shared" si="67"/>
        <v/>
      </c>
      <c r="D724" s="25" t="str">
        <f t="shared" si="68"/>
        <v/>
      </c>
      <c r="E724" s="30" t="str">
        <f t="shared" si="69"/>
        <v/>
      </c>
      <c r="F724" s="16"/>
      <c r="G724" s="16"/>
      <c r="H724" s="16"/>
      <c r="I724" s="16"/>
      <c r="J724" s="16"/>
      <c r="K724" s="58"/>
      <c r="L724" s="52"/>
      <c r="M724" s="16"/>
      <c r="N724" s="53" t="str">
        <f t="shared" si="70"/>
        <v/>
      </c>
      <c r="O724" s="16"/>
      <c r="P724" s="69" t="str">
        <f t="shared" si="71"/>
        <v/>
      </c>
      <c r="Q724" s="16"/>
    </row>
    <row r="725" spans="1:17" x14ac:dyDescent="0.2">
      <c r="A725" s="66"/>
      <c r="B725" s="25" t="str">
        <f t="shared" si="66"/>
        <v/>
      </c>
      <c r="C725" s="65" t="str">
        <f t="shared" si="67"/>
        <v/>
      </c>
      <c r="D725" s="25" t="str">
        <f t="shared" si="68"/>
        <v/>
      </c>
      <c r="E725" s="30" t="str">
        <f t="shared" si="69"/>
        <v/>
      </c>
      <c r="F725" s="16"/>
      <c r="G725" s="16"/>
      <c r="H725" s="16"/>
      <c r="I725" s="16"/>
      <c r="J725" s="16"/>
      <c r="K725" s="58"/>
      <c r="L725" s="52"/>
      <c r="M725" s="16"/>
      <c r="N725" s="53" t="str">
        <f t="shared" si="70"/>
        <v/>
      </c>
      <c r="O725" s="16"/>
      <c r="P725" s="69" t="str">
        <f t="shared" si="71"/>
        <v/>
      </c>
      <c r="Q725" s="16"/>
    </row>
    <row r="726" spans="1:17" x14ac:dyDescent="0.2">
      <c r="A726" s="66"/>
      <c r="B726" s="25" t="str">
        <f t="shared" si="66"/>
        <v/>
      </c>
      <c r="C726" s="65" t="str">
        <f t="shared" si="67"/>
        <v/>
      </c>
      <c r="D726" s="25" t="str">
        <f t="shared" si="68"/>
        <v/>
      </c>
      <c r="E726" s="30" t="str">
        <f t="shared" si="69"/>
        <v/>
      </c>
      <c r="F726" s="16"/>
      <c r="G726" s="16"/>
      <c r="H726" s="16"/>
      <c r="I726" s="16"/>
      <c r="J726" s="16"/>
      <c r="K726" s="58"/>
      <c r="L726" s="52"/>
      <c r="M726" s="16"/>
      <c r="N726" s="53" t="str">
        <f t="shared" si="70"/>
        <v/>
      </c>
      <c r="O726" s="16"/>
      <c r="P726" s="69" t="str">
        <f t="shared" si="71"/>
        <v/>
      </c>
      <c r="Q726" s="16"/>
    </row>
    <row r="727" spans="1:17" x14ac:dyDescent="0.2">
      <c r="A727" s="66"/>
      <c r="B727" s="25" t="str">
        <f t="shared" si="66"/>
        <v/>
      </c>
      <c r="C727" s="65" t="str">
        <f t="shared" si="67"/>
        <v/>
      </c>
      <c r="D727" s="25" t="str">
        <f t="shared" si="68"/>
        <v/>
      </c>
      <c r="E727" s="30" t="str">
        <f t="shared" si="69"/>
        <v/>
      </c>
      <c r="F727" s="16"/>
      <c r="G727" s="16"/>
      <c r="H727" s="16"/>
      <c r="I727" s="16"/>
      <c r="J727" s="16"/>
      <c r="K727" s="58"/>
      <c r="L727" s="52"/>
      <c r="M727" s="16"/>
      <c r="N727" s="53" t="str">
        <f t="shared" si="70"/>
        <v/>
      </c>
      <c r="O727" s="16"/>
      <c r="P727" s="69" t="str">
        <f t="shared" si="71"/>
        <v/>
      </c>
      <c r="Q727" s="16"/>
    </row>
    <row r="728" spans="1:17" x14ac:dyDescent="0.2">
      <c r="A728" s="66"/>
      <c r="B728" s="25" t="str">
        <f t="shared" si="66"/>
        <v/>
      </c>
      <c r="C728" s="65" t="str">
        <f t="shared" si="67"/>
        <v/>
      </c>
      <c r="D728" s="25" t="str">
        <f t="shared" si="68"/>
        <v/>
      </c>
      <c r="E728" s="30" t="str">
        <f t="shared" si="69"/>
        <v/>
      </c>
      <c r="F728" s="16"/>
      <c r="G728" s="16"/>
      <c r="H728" s="16"/>
      <c r="I728" s="16"/>
      <c r="J728" s="16"/>
      <c r="K728" s="58"/>
      <c r="L728" s="52"/>
      <c r="M728" s="16"/>
      <c r="N728" s="53" t="str">
        <f t="shared" si="70"/>
        <v/>
      </c>
      <c r="O728" s="16"/>
      <c r="P728" s="69" t="str">
        <f t="shared" si="71"/>
        <v/>
      </c>
      <c r="Q728" s="16"/>
    </row>
    <row r="729" spans="1:17" x14ac:dyDescent="0.2">
      <c r="A729" s="66"/>
      <c r="B729" s="25" t="str">
        <f t="shared" si="66"/>
        <v/>
      </c>
      <c r="C729" s="65" t="str">
        <f t="shared" si="67"/>
        <v/>
      </c>
      <c r="D729" s="25" t="str">
        <f t="shared" si="68"/>
        <v/>
      </c>
      <c r="E729" s="30" t="str">
        <f t="shared" si="69"/>
        <v/>
      </c>
      <c r="F729" s="16"/>
      <c r="G729" s="16"/>
      <c r="H729" s="16"/>
      <c r="I729" s="16"/>
      <c r="J729" s="16"/>
      <c r="K729" s="58"/>
      <c r="L729" s="52"/>
      <c r="M729" s="16"/>
      <c r="N729" s="53" t="str">
        <f t="shared" si="70"/>
        <v/>
      </c>
      <c r="O729" s="16"/>
      <c r="P729" s="69" t="str">
        <f t="shared" si="71"/>
        <v/>
      </c>
      <c r="Q729" s="16"/>
    </row>
    <row r="730" spans="1:17" x14ac:dyDescent="0.2">
      <c r="A730" s="66"/>
      <c r="B730" s="25" t="str">
        <f t="shared" si="66"/>
        <v/>
      </c>
      <c r="C730" s="65" t="str">
        <f t="shared" si="67"/>
        <v/>
      </c>
      <c r="D730" s="25" t="str">
        <f t="shared" si="68"/>
        <v/>
      </c>
      <c r="E730" s="30" t="str">
        <f t="shared" si="69"/>
        <v/>
      </c>
      <c r="F730" s="16"/>
      <c r="G730" s="16"/>
      <c r="H730" s="16"/>
      <c r="I730" s="16"/>
      <c r="J730" s="16"/>
      <c r="K730" s="58"/>
      <c r="L730" s="52"/>
      <c r="M730" s="16"/>
      <c r="N730" s="53" t="str">
        <f t="shared" si="70"/>
        <v/>
      </c>
      <c r="O730" s="16"/>
      <c r="P730" s="69" t="str">
        <f t="shared" si="71"/>
        <v/>
      </c>
      <c r="Q730" s="16"/>
    </row>
    <row r="731" spans="1:17" x14ac:dyDescent="0.2">
      <c r="A731" s="66"/>
      <c r="B731" s="25" t="str">
        <f t="shared" si="66"/>
        <v/>
      </c>
      <c r="C731" s="65" t="str">
        <f t="shared" si="67"/>
        <v/>
      </c>
      <c r="D731" s="25" t="str">
        <f t="shared" si="68"/>
        <v/>
      </c>
      <c r="E731" s="30" t="str">
        <f t="shared" si="69"/>
        <v/>
      </c>
      <c r="F731" s="16"/>
      <c r="G731" s="16"/>
      <c r="H731" s="16"/>
      <c r="I731" s="16"/>
      <c r="J731" s="16"/>
      <c r="K731" s="58"/>
      <c r="L731" s="52"/>
      <c r="M731" s="16"/>
      <c r="N731" s="53" t="str">
        <f t="shared" si="70"/>
        <v/>
      </c>
      <c r="O731" s="16"/>
      <c r="P731" s="69" t="str">
        <f t="shared" si="71"/>
        <v/>
      </c>
      <c r="Q731" s="16"/>
    </row>
    <row r="732" spans="1:17" x14ac:dyDescent="0.2">
      <c r="A732" s="66"/>
      <c r="B732" s="25" t="str">
        <f t="shared" si="66"/>
        <v/>
      </c>
      <c r="C732" s="65" t="str">
        <f t="shared" si="67"/>
        <v/>
      </c>
      <c r="D732" s="25" t="str">
        <f t="shared" si="68"/>
        <v/>
      </c>
      <c r="E732" s="30" t="str">
        <f t="shared" si="69"/>
        <v/>
      </c>
      <c r="F732" s="16"/>
      <c r="G732" s="16"/>
      <c r="H732" s="16"/>
      <c r="I732" s="16"/>
      <c r="J732" s="16"/>
      <c r="K732" s="58"/>
      <c r="L732" s="52"/>
      <c r="M732" s="16"/>
      <c r="N732" s="53" t="str">
        <f t="shared" si="70"/>
        <v/>
      </c>
      <c r="O732" s="16"/>
      <c r="P732" s="69" t="str">
        <f t="shared" si="71"/>
        <v/>
      </c>
      <c r="Q732" s="16"/>
    </row>
    <row r="733" spans="1:17" x14ac:dyDescent="0.2">
      <c r="A733" s="66"/>
      <c r="B733" s="25" t="str">
        <f t="shared" si="66"/>
        <v/>
      </c>
      <c r="C733" s="65" t="str">
        <f t="shared" si="67"/>
        <v/>
      </c>
      <c r="D733" s="25" t="str">
        <f t="shared" si="68"/>
        <v/>
      </c>
      <c r="E733" s="30" t="str">
        <f t="shared" si="69"/>
        <v/>
      </c>
      <c r="F733" s="16"/>
      <c r="G733" s="16"/>
      <c r="H733" s="16"/>
      <c r="I733" s="16"/>
      <c r="J733" s="16"/>
      <c r="K733" s="58"/>
      <c r="L733" s="52"/>
      <c r="M733" s="16"/>
      <c r="N733" s="53" t="str">
        <f t="shared" si="70"/>
        <v/>
      </c>
      <c r="O733" s="16"/>
      <c r="P733" s="69" t="str">
        <f t="shared" si="71"/>
        <v/>
      </c>
      <c r="Q733" s="16"/>
    </row>
    <row r="734" spans="1:17" x14ac:dyDescent="0.2">
      <c r="A734" s="66"/>
      <c r="B734" s="25" t="str">
        <f t="shared" si="66"/>
        <v/>
      </c>
      <c r="C734" s="65" t="str">
        <f t="shared" si="67"/>
        <v/>
      </c>
      <c r="D734" s="25" t="str">
        <f t="shared" si="68"/>
        <v/>
      </c>
      <c r="E734" s="30" t="str">
        <f t="shared" si="69"/>
        <v/>
      </c>
      <c r="F734" s="16"/>
      <c r="G734" s="16"/>
      <c r="H734" s="16"/>
      <c r="I734" s="16"/>
      <c r="J734" s="16"/>
      <c r="K734" s="58"/>
      <c r="L734" s="52"/>
      <c r="M734" s="16"/>
      <c r="N734" s="53" t="str">
        <f t="shared" si="70"/>
        <v/>
      </c>
      <c r="O734" s="16"/>
      <c r="P734" s="69" t="str">
        <f t="shared" si="71"/>
        <v/>
      </c>
      <c r="Q734" s="16"/>
    </row>
    <row r="735" spans="1:17" x14ac:dyDescent="0.2">
      <c r="A735" s="66"/>
      <c r="B735" s="25" t="str">
        <f t="shared" si="66"/>
        <v/>
      </c>
      <c r="C735" s="65" t="str">
        <f t="shared" si="67"/>
        <v/>
      </c>
      <c r="D735" s="25" t="str">
        <f t="shared" si="68"/>
        <v/>
      </c>
      <c r="E735" s="30" t="str">
        <f t="shared" si="69"/>
        <v/>
      </c>
      <c r="F735" s="16"/>
      <c r="G735" s="16"/>
      <c r="H735" s="16"/>
      <c r="I735" s="16"/>
      <c r="J735" s="16"/>
      <c r="K735" s="58"/>
      <c r="L735" s="52"/>
      <c r="M735" s="16"/>
      <c r="N735" s="53" t="str">
        <f t="shared" si="70"/>
        <v/>
      </c>
      <c r="O735" s="16"/>
      <c r="P735" s="69" t="str">
        <f t="shared" si="71"/>
        <v/>
      </c>
      <c r="Q735" s="16"/>
    </row>
    <row r="736" spans="1:17" x14ac:dyDescent="0.2">
      <c r="A736" s="66"/>
      <c r="B736" s="25" t="str">
        <f t="shared" si="66"/>
        <v/>
      </c>
      <c r="C736" s="65" t="str">
        <f t="shared" si="67"/>
        <v/>
      </c>
      <c r="D736" s="25" t="str">
        <f t="shared" si="68"/>
        <v/>
      </c>
      <c r="E736" s="30" t="str">
        <f t="shared" si="69"/>
        <v/>
      </c>
      <c r="F736" s="16"/>
      <c r="G736" s="16"/>
      <c r="H736" s="16"/>
      <c r="I736" s="16"/>
      <c r="J736" s="16"/>
      <c r="K736" s="58"/>
      <c r="L736" s="52"/>
      <c r="M736" s="16"/>
      <c r="N736" s="53" t="str">
        <f t="shared" si="70"/>
        <v/>
      </c>
      <c r="O736" s="16"/>
      <c r="P736" s="69" t="str">
        <f t="shared" si="71"/>
        <v/>
      </c>
      <c r="Q736" s="16"/>
    </row>
    <row r="737" spans="1:17" x14ac:dyDescent="0.2">
      <c r="A737" s="66"/>
      <c r="B737" s="25" t="str">
        <f t="shared" si="66"/>
        <v/>
      </c>
      <c r="C737" s="65" t="str">
        <f t="shared" si="67"/>
        <v/>
      </c>
      <c r="D737" s="25" t="str">
        <f t="shared" si="68"/>
        <v/>
      </c>
      <c r="E737" s="30" t="str">
        <f t="shared" si="69"/>
        <v/>
      </c>
      <c r="F737" s="16"/>
      <c r="G737" s="16"/>
      <c r="H737" s="16"/>
      <c r="I737" s="16"/>
      <c r="J737" s="16"/>
      <c r="K737" s="58"/>
      <c r="L737" s="52"/>
      <c r="M737" s="16"/>
      <c r="N737" s="53" t="str">
        <f t="shared" si="70"/>
        <v/>
      </c>
      <c r="O737" s="16"/>
      <c r="P737" s="69" t="str">
        <f t="shared" si="71"/>
        <v/>
      </c>
      <c r="Q737" s="16"/>
    </row>
    <row r="738" spans="1:17" x14ac:dyDescent="0.2">
      <c r="A738" s="66"/>
      <c r="B738" s="25" t="str">
        <f t="shared" si="66"/>
        <v/>
      </c>
      <c r="C738" s="65" t="str">
        <f t="shared" si="67"/>
        <v/>
      </c>
      <c r="D738" s="25" t="str">
        <f t="shared" si="68"/>
        <v/>
      </c>
      <c r="E738" s="30" t="str">
        <f t="shared" si="69"/>
        <v/>
      </c>
      <c r="F738" s="16"/>
      <c r="G738" s="16"/>
      <c r="H738" s="16"/>
      <c r="I738" s="16"/>
      <c r="J738" s="16"/>
      <c r="K738" s="58"/>
      <c r="L738" s="52"/>
      <c r="M738" s="16"/>
      <c r="N738" s="53" t="str">
        <f t="shared" si="70"/>
        <v/>
      </c>
      <c r="O738" s="16"/>
      <c r="P738" s="69" t="str">
        <f t="shared" si="71"/>
        <v/>
      </c>
      <c r="Q738" s="16"/>
    </row>
    <row r="739" spans="1:17" x14ac:dyDescent="0.2">
      <c r="A739" s="66"/>
      <c r="B739" s="25" t="str">
        <f t="shared" si="66"/>
        <v/>
      </c>
      <c r="C739" s="65" t="str">
        <f t="shared" si="67"/>
        <v/>
      </c>
      <c r="D739" s="25" t="str">
        <f t="shared" si="68"/>
        <v/>
      </c>
      <c r="E739" s="30" t="str">
        <f t="shared" si="69"/>
        <v/>
      </c>
      <c r="F739" s="16"/>
      <c r="G739" s="16"/>
      <c r="H739" s="16"/>
      <c r="I739" s="16"/>
      <c r="J739" s="16"/>
      <c r="K739" s="58"/>
      <c r="L739" s="52"/>
      <c r="M739" s="16"/>
      <c r="N739" s="53" t="str">
        <f t="shared" si="70"/>
        <v/>
      </c>
      <c r="O739" s="16"/>
      <c r="P739" s="69" t="str">
        <f t="shared" si="71"/>
        <v/>
      </c>
      <c r="Q739" s="16"/>
    </row>
    <row r="740" spans="1:17" x14ac:dyDescent="0.2">
      <c r="A740" s="66"/>
      <c r="B740" s="25" t="str">
        <f t="shared" si="66"/>
        <v/>
      </c>
      <c r="C740" s="65" t="str">
        <f t="shared" si="67"/>
        <v/>
      </c>
      <c r="D740" s="25" t="str">
        <f t="shared" si="68"/>
        <v/>
      </c>
      <c r="E740" s="30" t="str">
        <f t="shared" si="69"/>
        <v/>
      </c>
      <c r="F740" s="16"/>
      <c r="G740" s="16"/>
      <c r="H740" s="16"/>
      <c r="I740" s="16"/>
      <c r="J740" s="16"/>
      <c r="K740" s="58"/>
      <c r="L740" s="52"/>
      <c r="M740" s="16"/>
      <c r="N740" s="53" t="str">
        <f t="shared" si="70"/>
        <v/>
      </c>
      <c r="O740" s="16"/>
      <c r="P740" s="69" t="str">
        <f t="shared" si="71"/>
        <v/>
      </c>
      <c r="Q740" s="16"/>
    </row>
    <row r="741" spans="1:17" x14ac:dyDescent="0.2">
      <c r="A741" s="66"/>
      <c r="B741" s="25" t="str">
        <f t="shared" si="66"/>
        <v/>
      </c>
      <c r="C741" s="65" t="str">
        <f t="shared" si="67"/>
        <v/>
      </c>
      <c r="D741" s="25" t="str">
        <f t="shared" si="68"/>
        <v/>
      </c>
      <c r="E741" s="30" t="str">
        <f t="shared" si="69"/>
        <v/>
      </c>
      <c r="F741" s="16"/>
      <c r="G741" s="16"/>
      <c r="H741" s="16"/>
      <c r="I741" s="16"/>
      <c r="J741" s="16"/>
      <c r="K741" s="58"/>
      <c r="L741" s="52"/>
      <c r="M741" s="16"/>
      <c r="N741" s="53" t="str">
        <f t="shared" si="70"/>
        <v/>
      </c>
      <c r="O741" s="16"/>
      <c r="P741" s="69" t="str">
        <f t="shared" si="71"/>
        <v/>
      </c>
      <c r="Q741" s="16"/>
    </row>
    <row r="742" spans="1:17" x14ac:dyDescent="0.2">
      <c r="A742" s="66"/>
      <c r="B742" s="25" t="str">
        <f t="shared" si="66"/>
        <v/>
      </c>
      <c r="C742" s="65" t="str">
        <f t="shared" si="67"/>
        <v/>
      </c>
      <c r="D742" s="25" t="str">
        <f t="shared" si="68"/>
        <v/>
      </c>
      <c r="E742" s="30" t="str">
        <f t="shared" si="69"/>
        <v/>
      </c>
      <c r="F742" s="16"/>
      <c r="G742" s="16"/>
      <c r="H742" s="16"/>
      <c r="I742" s="16"/>
      <c r="J742" s="16"/>
      <c r="K742" s="58"/>
      <c r="L742" s="52"/>
      <c r="M742" s="16"/>
      <c r="N742" s="53" t="str">
        <f t="shared" si="70"/>
        <v/>
      </c>
      <c r="O742" s="16"/>
      <c r="P742" s="69" t="str">
        <f t="shared" si="71"/>
        <v/>
      </c>
      <c r="Q742" s="16"/>
    </row>
    <row r="743" spans="1:17" x14ac:dyDescent="0.2">
      <c r="A743" s="66"/>
      <c r="B743" s="25" t="str">
        <f t="shared" si="66"/>
        <v/>
      </c>
      <c r="C743" s="65" t="str">
        <f t="shared" si="67"/>
        <v/>
      </c>
      <c r="D743" s="25" t="str">
        <f t="shared" si="68"/>
        <v/>
      </c>
      <c r="E743" s="30" t="str">
        <f t="shared" si="69"/>
        <v/>
      </c>
      <c r="F743" s="16"/>
      <c r="G743" s="16"/>
      <c r="H743" s="16"/>
      <c r="I743" s="16"/>
      <c r="J743" s="16"/>
      <c r="K743" s="58"/>
      <c r="L743" s="52"/>
      <c r="M743" s="16"/>
      <c r="N743" s="53" t="str">
        <f t="shared" si="70"/>
        <v/>
      </c>
      <c r="O743" s="16"/>
      <c r="P743" s="69" t="str">
        <f t="shared" si="71"/>
        <v/>
      </c>
      <c r="Q743" s="16"/>
    </row>
    <row r="744" spans="1:17" x14ac:dyDescent="0.2">
      <c r="A744" s="66"/>
      <c r="B744" s="25" t="str">
        <f t="shared" si="66"/>
        <v/>
      </c>
      <c r="C744" s="65" t="str">
        <f t="shared" si="67"/>
        <v/>
      </c>
      <c r="D744" s="25" t="str">
        <f t="shared" si="68"/>
        <v/>
      </c>
      <c r="E744" s="30" t="str">
        <f t="shared" si="69"/>
        <v/>
      </c>
      <c r="F744" s="16"/>
      <c r="G744" s="16"/>
      <c r="H744" s="16"/>
      <c r="I744" s="16"/>
      <c r="J744" s="16"/>
      <c r="K744" s="58"/>
      <c r="L744" s="52"/>
      <c r="M744" s="16"/>
      <c r="N744" s="53" t="str">
        <f t="shared" si="70"/>
        <v/>
      </c>
      <c r="O744" s="16"/>
      <c r="P744" s="69" t="str">
        <f t="shared" si="71"/>
        <v/>
      </c>
      <c r="Q744" s="16"/>
    </row>
    <row r="745" spans="1:17" x14ac:dyDescent="0.2">
      <c r="A745" s="66"/>
      <c r="B745" s="25" t="str">
        <f t="shared" si="66"/>
        <v/>
      </c>
      <c r="C745" s="65" t="str">
        <f t="shared" si="67"/>
        <v/>
      </c>
      <c r="D745" s="25" t="str">
        <f t="shared" si="68"/>
        <v/>
      </c>
      <c r="E745" s="30" t="str">
        <f t="shared" si="69"/>
        <v/>
      </c>
      <c r="F745" s="16"/>
      <c r="G745" s="16"/>
      <c r="H745" s="16"/>
      <c r="I745" s="16"/>
      <c r="J745" s="16"/>
      <c r="K745" s="58"/>
      <c r="L745" s="52"/>
      <c r="M745" s="16"/>
      <c r="N745" s="53" t="str">
        <f t="shared" si="70"/>
        <v/>
      </c>
      <c r="O745" s="16"/>
      <c r="P745" s="69" t="str">
        <f t="shared" si="71"/>
        <v/>
      </c>
      <c r="Q745" s="16"/>
    </row>
    <row r="746" spans="1:17" x14ac:dyDescent="0.2">
      <c r="A746" s="66"/>
      <c r="B746" s="25" t="str">
        <f t="shared" si="66"/>
        <v/>
      </c>
      <c r="C746" s="65" t="str">
        <f t="shared" si="67"/>
        <v/>
      </c>
      <c r="D746" s="25" t="str">
        <f t="shared" si="68"/>
        <v/>
      </c>
      <c r="E746" s="30" t="str">
        <f t="shared" si="69"/>
        <v/>
      </c>
      <c r="F746" s="16"/>
      <c r="G746" s="16"/>
      <c r="H746" s="16"/>
      <c r="I746" s="16"/>
      <c r="J746" s="16"/>
      <c r="K746" s="58"/>
      <c r="L746" s="52"/>
      <c r="M746" s="16"/>
      <c r="N746" s="53" t="str">
        <f t="shared" si="70"/>
        <v/>
      </c>
      <c r="O746" s="16"/>
      <c r="P746" s="69" t="str">
        <f t="shared" si="71"/>
        <v/>
      </c>
      <c r="Q746" s="16"/>
    </row>
    <row r="747" spans="1:17" x14ac:dyDescent="0.2">
      <c r="A747" s="66"/>
      <c r="B747" s="25" t="str">
        <f t="shared" si="66"/>
        <v/>
      </c>
      <c r="C747" s="65" t="str">
        <f t="shared" si="67"/>
        <v/>
      </c>
      <c r="D747" s="25" t="str">
        <f t="shared" si="68"/>
        <v/>
      </c>
      <c r="E747" s="30" t="str">
        <f t="shared" si="69"/>
        <v/>
      </c>
      <c r="F747" s="16"/>
      <c r="G747" s="16"/>
      <c r="H747" s="16"/>
      <c r="I747" s="16"/>
      <c r="J747" s="16"/>
      <c r="K747" s="58"/>
      <c r="L747" s="52"/>
      <c r="M747" s="16"/>
      <c r="N747" s="53" t="str">
        <f t="shared" si="70"/>
        <v/>
      </c>
      <c r="O747" s="16"/>
      <c r="P747" s="69" t="str">
        <f t="shared" si="71"/>
        <v/>
      </c>
      <c r="Q747" s="16"/>
    </row>
    <row r="748" spans="1:17" x14ac:dyDescent="0.2">
      <c r="A748" s="66"/>
      <c r="B748" s="25" t="str">
        <f t="shared" si="66"/>
        <v/>
      </c>
      <c r="C748" s="65" t="str">
        <f t="shared" si="67"/>
        <v/>
      </c>
      <c r="D748" s="25" t="str">
        <f t="shared" si="68"/>
        <v/>
      </c>
      <c r="E748" s="30" t="str">
        <f t="shared" si="69"/>
        <v/>
      </c>
      <c r="F748" s="16"/>
      <c r="G748" s="16"/>
      <c r="H748" s="16"/>
      <c r="I748" s="16"/>
      <c r="J748" s="16"/>
      <c r="K748" s="58"/>
      <c r="L748" s="52"/>
      <c r="M748" s="16"/>
      <c r="N748" s="53" t="str">
        <f t="shared" si="70"/>
        <v/>
      </c>
      <c r="O748" s="16"/>
      <c r="P748" s="69" t="str">
        <f t="shared" si="71"/>
        <v/>
      </c>
      <c r="Q748" s="16"/>
    </row>
    <row r="749" spans="1:17" x14ac:dyDescent="0.2">
      <c r="A749" s="66"/>
      <c r="B749" s="25" t="str">
        <f t="shared" si="66"/>
        <v/>
      </c>
      <c r="C749" s="65" t="str">
        <f t="shared" si="67"/>
        <v/>
      </c>
      <c r="D749" s="25" t="str">
        <f t="shared" si="68"/>
        <v/>
      </c>
      <c r="E749" s="30" t="str">
        <f t="shared" si="69"/>
        <v/>
      </c>
      <c r="F749" s="16"/>
      <c r="G749" s="16"/>
      <c r="H749" s="16"/>
      <c r="I749" s="16"/>
      <c r="J749" s="16"/>
      <c r="K749" s="58"/>
      <c r="L749" s="52"/>
      <c r="M749" s="16"/>
      <c r="N749" s="53" t="str">
        <f t="shared" si="70"/>
        <v/>
      </c>
      <c r="O749" s="16"/>
      <c r="P749" s="69" t="str">
        <f t="shared" si="71"/>
        <v/>
      </c>
      <c r="Q749" s="16"/>
    </row>
    <row r="750" spans="1:17" x14ac:dyDescent="0.2">
      <c r="A750" s="66"/>
      <c r="B750" s="25" t="str">
        <f t="shared" si="66"/>
        <v/>
      </c>
      <c r="C750" s="65" t="str">
        <f t="shared" si="67"/>
        <v/>
      </c>
      <c r="D750" s="25" t="str">
        <f t="shared" si="68"/>
        <v/>
      </c>
      <c r="E750" s="30" t="str">
        <f t="shared" si="69"/>
        <v/>
      </c>
      <c r="F750" s="16"/>
      <c r="G750" s="16"/>
      <c r="H750" s="16"/>
      <c r="I750" s="16"/>
      <c r="J750" s="16"/>
      <c r="K750" s="58"/>
      <c r="L750" s="52"/>
      <c r="M750" s="16"/>
      <c r="N750" s="53" t="str">
        <f t="shared" si="70"/>
        <v/>
      </c>
      <c r="O750" s="16"/>
      <c r="P750" s="69" t="str">
        <f t="shared" si="71"/>
        <v/>
      </c>
      <c r="Q750" s="16"/>
    </row>
    <row r="751" spans="1:17" x14ac:dyDescent="0.2">
      <c r="A751" s="66"/>
      <c r="B751" s="25" t="str">
        <f t="shared" si="66"/>
        <v/>
      </c>
      <c r="C751" s="65" t="str">
        <f t="shared" si="67"/>
        <v/>
      </c>
      <c r="D751" s="25" t="str">
        <f t="shared" si="68"/>
        <v/>
      </c>
      <c r="E751" s="30" t="str">
        <f t="shared" si="69"/>
        <v/>
      </c>
      <c r="F751" s="16"/>
      <c r="G751" s="16"/>
      <c r="H751" s="16"/>
      <c r="I751" s="16"/>
      <c r="J751" s="16"/>
      <c r="K751" s="58"/>
      <c r="L751" s="52"/>
      <c r="M751" s="16"/>
      <c r="N751" s="53" t="str">
        <f t="shared" si="70"/>
        <v/>
      </c>
      <c r="O751" s="16"/>
      <c r="P751" s="69" t="str">
        <f t="shared" si="71"/>
        <v/>
      </c>
      <c r="Q751" s="16"/>
    </row>
    <row r="752" spans="1:17" x14ac:dyDescent="0.2">
      <c r="A752" s="66"/>
      <c r="B752" s="25" t="str">
        <f t="shared" si="66"/>
        <v/>
      </c>
      <c r="C752" s="65" t="str">
        <f t="shared" si="67"/>
        <v/>
      </c>
      <c r="D752" s="25" t="str">
        <f t="shared" si="68"/>
        <v/>
      </c>
      <c r="E752" s="30" t="str">
        <f t="shared" si="69"/>
        <v/>
      </c>
      <c r="F752" s="16"/>
      <c r="G752" s="16"/>
      <c r="H752" s="16"/>
      <c r="I752" s="16"/>
      <c r="J752" s="16"/>
      <c r="K752" s="58"/>
      <c r="L752" s="52"/>
      <c r="M752" s="16"/>
      <c r="N752" s="53" t="str">
        <f t="shared" si="70"/>
        <v/>
      </c>
      <c r="O752" s="16"/>
      <c r="P752" s="69" t="str">
        <f t="shared" si="71"/>
        <v/>
      </c>
      <c r="Q752" s="16"/>
    </row>
    <row r="753" spans="1:17" x14ac:dyDescent="0.2">
      <c r="A753" s="66"/>
      <c r="B753" s="25" t="str">
        <f t="shared" si="66"/>
        <v/>
      </c>
      <c r="C753" s="65" t="str">
        <f t="shared" si="67"/>
        <v/>
      </c>
      <c r="D753" s="25" t="str">
        <f t="shared" si="68"/>
        <v/>
      </c>
      <c r="E753" s="30" t="str">
        <f t="shared" si="69"/>
        <v/>
      </c>
      <c r="F753" s="16"/>
      <c r="G753" s="16"/>
      <c r="H753" s="16"/>
      <c r="I753" s="16"/>
      <c r="J753" s="16"/>
      <c r="K753" s="58"/>
      <c r="L753" s="52"/>
      <c r="M753" s="16"/>
      <c r="N753" s="53" t="str">
        <f t="shared" si="70"/>
        <v/>
      </c>
      <c r="O753" s="16"/>
      <c r="P753" s="69" t="str">
        <f t="shared" si="71"/>
        <v/>
      </c>
      <c r="Q753" s="16"/>
    </row>
    <row r="754" spans="1:17" x14ac:dyDescent="0.2">
      <c r="A754" s="66"/>
      <c r="B754" s="25" t="str">
        <f t="shared" si="66"/>
        <v/>
      </c>
      <c r="C754" s="65" t="str">
        <f t="shared" si="67"/>
        <v/>
      </c>
      <c r="D754" s="25" t="str">
        <f t="shared" si="68"/>
        <v/>
      </c>
      <c r="E754" s="30" t="str">
        <f t="shared" si="69"/>
        <v/>
      </c>
      <c r="F754" s="16"/>
      <c r="G754" s="16"/>
      <c r="H754" s="16"/>
      <c r="I754" s="16"/>
      <c r="J754" s="16"/>
      <c r="K754" s="58"/>
      <c r="L754" s="52"/>
      <c r="M754" s="16"/>
      <c r="N754" s="53" t="str">
        <f t="shared" si="70"/>
        <v/>
      </c>
      <c r="O754" s="16"/>
      <c r="P754" s="69" t="str">
        <f t="shared" si="71"/>
        <v/>
      </c>
      <c r="Q754" s="16"/>
    </row>
    <row r="755" spans="1:17" x14ac:dyDescent="0.2">
      <c r="A755" s="66"/>
      <c r="B755" s="25" t="str">
        <f t="shared" si="66"/>
        <v/>
      </c>
      <c r="C755" s="65" t="str">
        <f t="shared" si="67"/>
        <v/>
      </c>
      <c r="D755" s="25" t="str">
        <f t="shared" si="68"/>
        <v/>
      </c>
      <c r="E755" s="30" t="str">
        <f t="shared" si="69"/>
        <v/>
      </c>
      <c r="F755" s="16"/>
      <c r="G755" s="16"/>
      <c r="H755" s="16"/>
      <c r="I755" s="16"/>
      <c r="J755" s="16"/>
      <c r="K755" s="58"/>
      <c r="L755" s="52"/>
      <c r="M755" s="16"/>
      <c r="N755" s="53" t="str">
        <f t="shared" si="70"/>
        <v/>
      </c>
      <c r="O755" s="16"/>
      <c r="P755" s="69" t="str">
        <f t="shared" si="71"/>
        <v/>
      </c>
      <c r="Q755" s="16"/>
    </row>
    <row r="756" spans="1:17" x14ac:dyDescent="0.2">
      <c r="A756" s="66"/>
      <c r="B756" s="25" t="str">
        <f t="shared" si="66"/>
        <v/>
      </c>
      <c r="C756" s="65" t="str">
        <f t="shared" si="67"/>
        <v/>
      </c>
      <c r="D756" s="25" t="str">
        <f t="shared" si="68"/>
        <v/>
      </c>
      <c r="E756" s="30" t="str">
        <f t="shared" si="69"/>
        <v/>
      </c>
      <c r="F756" s="16"/>
      <c r="G756" s="16"/>
      <c r="H756" s="16"/>
      <c r="I756" s="16"/>
      <c r="J756" s="16"/>
      <c r="K756" s="58"/>
      <c r="L756" s="52"/>
      <c r="M756" s="16"/>
      <c r="N756" s="53" t="str">
        <f t="shared" si="70"/>
        <v/>
      </c>
      <c r="O756" s="16"/>
      <c r="P756" s="69" t="str">
        <f t="shared" si="71"/>
        <v/>
      </c>
      <c r="Q756" s="16"/>
    </row>
    <row r="757" spans="1:17" x14ac:dyDescent="0.2">
      <c r="A757" s="66"/>
      <c r="B757" s="25" t="str">
        <f t="shared" si="66"/>
        <v/>
      </c>
      <c r="C757" s="65" t="str">
        <f t="shared" si="67"/>
        <v/>
      </c>
      <c r="D757" s="25" t="str">
        <f t="shared" si="68"/>
        <v/>
      </c>
      <c r="E757" s="30" t="str">
        <f t="shared" si="69"/>
        <v/>
      </c>
      <c r="F757" s="16"/>
      <c r="G757" s="16"/>
      <c r="H757" s="16"/>
      <c r="I757" s="16"/>
      <c r="J757" s="16"/>
      <c r="K757" s="58"/>
      <c r="L757" s="52"/>
      <c r="M757" s="16"/>
      <c r="N757" s="53" t="str">
        <f t="shared" si="70"/>
        <v/>
      </c>
      <c r="O757" s="16"/>
      <c r="P757" s="69" t="str">
        <f t="shared" si="71"/>
        <v/>
      </c>
      <c r="Q757" s="16"/>
    </row>
    <row r="758" spans="1:17" x14ac:dyDescent="0.2">
      <c r="A758" s="66"/>
      <c r="B758" s="25" t="str">
        <f t="shared" si="66"/>
        <v/>
      </c>
      <c r="C758" s="65" t="str">
        <f t="shared" si="67"/>
        <v/>
      </c>
      <c r="D758" s="25" t="str">
        <f t="shared" si="68"/>
        <v/>
      </c>
      <c r="E758" s="30" t="str">
        <f t="shared" si="69"/>
        <v/>
      </c>
      <c r="F758" s="16"/>
      <c r="G758" s="16"/>
      <c r="H758" s="16"/>
      <c r="I758" s="16"/>
      <c r="J758" s="16"/>
      <c r="K758" s="58"/>
      <c r="L758" s="52"/>
      <c r="M758" s="16"/>
      <c r="N758" s="53" t="str">
        <f t="shared" si="70"/>
        <v/>
      </c>
      <c r="O758" s="16"/>
      <c r="P758" s="69" t="str">
        <f t="shared" si="71"/>
        <v/>
      </c>
      <c r="Q758" s="16"/>
    </row>
    <row r="759" spans="1:17" x14ac:dyDescent="0.2">
      <c r="A759" s="66"/>
      <c r="B759" s="25" t="str">
        <f t="shared" si="66"/>
        <v/>
      </c>
      <c r="C759" s="65" t="str">
        <f t="shared" si="67"/>
        <v/>
      </c>
      <c r="D759" s="25" t="str">
        <f t="shared" si="68"/>
        <v/>
      </c>
      <c r="E759" s="30" t="str">
        <f t="shared" si="69"/>
        <v/>
      </c>
      <c r="F759" s="16"/>
      <c r="G759" s="16"/>
      <c r="H759" s="16"/>
      <c r="I759" s="16"/>
      <c r="J759" s="16"/>
      <c r="K759" s="58"/>
      <c r="L759" s="52"/>
      <c r="M759" s="16"/>
      <c r="N759" s="53" t="str">
        <f t="shared" si="70"/>
        <v/>
      </c>
      <c r="O759" s="16"/>
      <c r="P759" s="69" t="str">
        <f t="shared" si="71"/>
        <v/>
      </c>
      <c r="Q759" s="16"/>
    </row>
    <row r="760" spans="1:17" x14ac:dyDescent="0.2">
      <c r="A760" s="66"/>
      <c r="B760" s="25" t="str">
        <f t="shared" si="66"/>
        <v/>
      </c>
      <c r="C760" s="65" t="str">
        <f t="shared" si="67"/>
        <v/>
      </c>
      <c r="D760" s="25" t="str">
        <f t="shared" si="68"/>
        <v/>
      </c>
      <c r="E760" s="30" t="str">
        <f t="shared" si="69"/>
        <v/>
      </c>
      <c r="F760" s="16"/>
      <c r="G760" s="16"/>
      <c r="H760" s="16"/>
      <c r="I760" s="16"/>
      <c r="J760" s="16"/>
      <c r="K760" s="58"/>
      <c r="L760" s="52"/>
      <c r="M760" s="16"/>
      <c r="N760" s="53" t="str">
        <f t="shared" si="70"/>
        <v/>
      </c>
      <c r="O760" s="16"/>
      <c r="P760" s="69" t="str">
        <f t="shared" si="71"/>
        <v/>
      </c>
      <c r="Q760" s="16"/>
    </row>
    <row r="761" spans="1:17" x14ac:dyDescent="0.2">
      <c r="A761" s="66"/>
      <c r="B761" s="25" t="str">
        <f t="shared" si="66"/>
        <v/>
      </c>
      <c r="C761" s="65" t="str">
        <f t="shared" si="67"/>
        <v/>
      </c>
      <c r="D761" s="25" t="str">
        <f t="shared" si="68"/>
        <v/>
      </c>
      <c r="E761" s="30" t="str">
        <f t="shared" si="69"/>
        <v/>
      </c>
      <c r="F761" s="16"/>
      <c r="G761" s="16"/>
      <c r="H761" s="16"/>
      <c r="I761" s="16"/>
      <c r="J761" s="16"/>
      <c r="K761" s="58"/>
      <c r="L761" s="52"/>
      <c r="M761" s="16"/>
      <c r="N761" s="53" t="str">
        <f t="shared" si="70"/>
        <v/>
      </c>
      <c r="O761" s="16"/>
      <c r="P761" s="69" t="str">
        <f t="shared" si="71"/>
        <v/>
      </c>
      <c r="Q761" s="16"/>
    </row>
    <row r="762" spans="1:17" x14ac:dyDescent="0.2">
      <c r="A762" s="66"/>
      <c r="B762" s="25" t="str">
        <f t="shared" si="66"/>
        <v/>
      </c>
      <c r="C762" s="65" t="str">
        <f t="shared" si="67"/>
        <v/>
      </c>
      <c r="D762" s="25" t="str">
        <f t="shared" si="68"/>
        <v/>
      </c>
      <c r="E762" s="30" t="str">
        <f t="shared" si="69"/>
        <v/>
      </c>
      <c r="F762" s="16"/>
      <c r="G762" s="16"/>
      <c r="H762" s="16"/>
      <c r="I762" s="16"/>
      <c r="J762" s="16"/>
      <c r="K762" s="58"/>
      <c r="L762" s="52"/>
      <c r="M762" s="16"/>
      <c r="N762" s="53" t="str">
        <f t="shared" si="70"/>
        <v/>
      </c>
      <c r="O762" s="16"/>
      <c r="P762" s="69" t="str">
        <f t="shared" si="71"/>
        <v/>
      </c>
      <c r="Q762" s="16"/>
    </row>
    <row r="763" spans="1:17" x14ac:dyDescent="0.2">
      <c r="A763" s="66"/>
      <c r="B763" s="25" t="str">
        <f t="shared" si="66"/>
        <v/>
      </c>
      <c r="C763" s="65" t="str">
        <f t="shared" si="67"/>
        <v/>
      </c>
      <c r="D763" s="25" t="str">
        <f t="shared" si="68"/>
        <v/>
      </c>
      <c r="E763" s="30" t="str">
        <f t="shared" si="69"/>
        <v/>
      </c>
      <c r="F763" s="16"/>
      <c r="G763" s="16"/>
      <c r="H763" s="16"/>
      <c r="I763" s="16"/>
      <c r="J763" s="16"/>
      <c r="K763" s="58"/>
      <c r="L763" s="52"/>
      <c r="M763" s="16"/>
      <c r="N763" s="53" t="str">
        <f t="shared" si="70"/>
        <v/>
      </c>
      <c r="O763" s="16"/>
      <c r="P763" s="69" t="str">
        <f t="shared" si="71"/>
        <v/>
      </c>
      <c r="Q763" s="16"/>
    </row>
    <row r="764" spans="1:17" x14ac:dyDescent="0.2">
      <c r="A764" s="66"/>
      <c r="B764" s="25" t="str">
        <f t="shared" si="66"/>
        <v/>
      </c>
      <c r="C764" s="65" t="str">
        <f t="shared" si="67"/>
        <v/>
      </c>
      <c r="D764" s="25" t="str">
        <f t="shared" si="68"/>
        <v/>
      </c>
      <c r="E764" s="30" t="str">
        <f t="shared" si="69"/>
        <v/>
      </c>
      <c r="F764" s="16"/>
      <c r="G764" s="16"/>
      <c r="H764" s="16"/>
      <c r="I764" s="16"/>
      <c r="J764" s="16"/>
      <c r="K764" s="58"/>
      <c r="L764" s="52"/>
      <c r="M764" s="16"/>
      <c r="N764" s="53" t="str">
        <f t="shared" si="70"/>
        <v/>
      </c>
      <c r="O764" s="16"/>
      <c r="P764" s="69" t="str">
        <f t="shared" si="71"/>
        <v/>
      </c>
      <c r="Q764" s="16"/>
    </row>
    <row r="765" spans="1:17" x14ac:dyDescent="0.2">
      <c r="A765" s="66"/>
      <c r="B765" s="25" t="str">
        <f t="shared" si="66"/>
        <v/>
      </c>
      <c r="C765" s="65" t="str">
        <f t="shared" si="67"/>
        <v/>
      </c>
      <c r="D765" s="25" t="str">
        <f t="shared" si="68"/>
        <v/>
      </c>
      <c r="E765" s="30" t="str">
        <f t="shared" si="69"/>
        <v/>
      </c>
      <c r="F765" s="16"/>
      <c r="G765" s="16"/>
      <c r="H765" s="16"/>
      <c r="I765" s="16"/>
      <c r="J765" s="16"/>
      <c r="K765" s="58"/>
      <c r="L765" s="52"/>
      <c r="M765" s="16"/>
      <c r="N765" s="53" t="str">
        <f t="shared" si="70"/>
        <v/>
      </c>
      <c r="O765" s="16"/>
      <c r="P765" s="69" t="str">
        <f t="shared" si="71"/>
        <v/>
      </c>
      <c r="Q765" s="16"/>
    </row>
    <row r="766" spans="1:17" x14ac:dyDescent="0.2">
      <c r="A766" s="66"/>
      <c r="B766" s="25" t="str">
        <f t="shared" si="66"/>
        <v/>
      </c>
      <c r="C766" s="65" t="str">
        <f t="shared" si="67"/>
        <v/>
      </c>
      <c r="D766" s="25" t="str">
        <f t="shared" si="68"/>
        <v/>
      </c>
      <c r="E766" s="30" t="str">
        <f t="shared" si="69"/>
        <v/>
      </c>
      <c r="F766" s="16"/>
      <c r="G766" s="16"/>
      <c r="H766" s="16"/>
      <c r="I766" s="16"/>
      <c r="J766" s="16"/>
      <c r="K766" s="58"/>
      <c r="L766" s="52"/>
      <c r="M766" s="16"/>
      <c r="N766" s="53" t="str">
        <f t="shared" si="70"/>
        <v/>
      </c>
      <c r="O766" s="16"/>
      <c r="P766" s="69" t="str">
        <f t="shared" si="71"/>
        <v/>
      </c>
      <c r="Q766" s="16"/>
    </row>
    <row r="767" spans="1:17" x14ac:dyDescent="0.2">
      <c r="A767" s="66"/>
      <c r="B767" s="25" t="str">
        <f t="shared" si="66"/>
        <v/>
      </c>
      <c r="C767" s="65" t="str">
        <f t="shared" si="67"/>
        <v/>
      </c>
      <c r="D767" s="25" t="str">
        <f t="shared" si="68"/>
        <v/>
      </c>
      <c r="E767" s="30" t="str">
        <f t="shared" si="69"/>
        <v/>
      </c>
      <c r="F767" s="16"/>
      <c r="G767" s="16"/>
      <c r="H767" s="16"/>
      <c r="I767" s="16"/>
      <c r="J767" s="16"/>
      <c r="K767" s="58"/>
      <c r="L767" s="52"/>
      <c r="M767" s="16"/>
      <c r="N767" s="53" t="str">
        <f t="shared" si="70"/>
        <v/>
      </c>
      <c r="O767" s="16"/>
      <c r="P767" s="69" t="str">
        <f t="shared" si="71"/>
        <v/>
      </c>
      <c r="Q767" s="16"/>
    </row>
    <row r="768" spans="1:17" x14ac:dyDescent="0.2">
      <c r="A768" s="66"/>
      <c r="B768" s="25" t="str">
        <f t="shared" si="66"/>
        <v/>
      </c>
      <c r="C768" s="65" t="str">
        <f t="shared" si="67"/>
        <v/>
      </c>
      <c r="D768" s="25" t="str">
        <f t="shared" si="68"/>
        <v/>
      </c>
      <c r="E768" s="30" t="str">
        <f t="shared" si="69"/>
        <v/>
      </c>
      <c r="F768" s="16"/>
      <c r="G768" s="16"/>
      <c r="H768" s="16"/>
      <c r="I768" s="16"/>
      <c r="J768" s="16"/>
      <c r="K768" s="58"/>
      <c r="L768" s="52"/>
      <c r="M768" s="16"/>
      <c r="N768" s="53" t="str">
        <f t="shared" si="70"/>
        <v/>
      </c>
      <c r="O768" s="16"/>
      <c r="P768" s="69" t="str">
        <f t="shared" si="71"/>
        <v/>
      </c>
      <c r="Q768" s="16"/>
    </row>
    <row r="769" spans="1:17" x14ac:dyDescent="0.2">
      <c r="A769" s="66"/>
      <c r="B769" s="25" t="str">
        <f t="shared" si="66"/>
        <v/>
      </c>
      <c r="C769" s="65" t="str">
        <f t="shared" si="67"/>
        <v/>
      </c>
      <c r="D769" s="25" t="str">
        <f t="shared" si="68"/>
        <v/>
      </c>
      <c r="E769" s="30" t="str">
        <f t="shared" si="69"/>
        <v/>
      </c>
      <c r="F769" s="16"/>
      <c r="G769" s="16"/>
      <c r="H769" s="16"/>
      <c r="I769" s="16"/>
      <c r="J769" s="16"/>
      <c r="K769" s="58"/>
      <c r="L769" s="52"/>
      <c r="M769" s="16"/>
      <c r="N769" s="53" t="str">
        <f t="shared" si="70"/>
        <v/>
      </c>
      <c r="O769" s="16"/>
      <c r="P769" s="69" t="str">
        <f t="shared" si="71"/>
        <v/>
      </c>
      <c r="Q769" s="16"/>
    </row>
    <row r="770" spans="1:17" x14ac:dyDescent="0.2">
      <c r="A770" s="66"/>
      <c r="B770" s="25" t="str">
        <f t="shared" si="66"/>
        <v/>
      </c>
      <c r="C770" s="65" t="str">
        <f t="shared" si="67"/>
        <v/>
      </c>
      <c r="D770" s="25" t="str">
        <f t="shared" si="68"/>
        <v/>
      </c>
      <c r="E770" s="30" t="str">
        <f t="shared" si="69"/>
        <v/>
      </c>
      <c r="F770" s="16"/>
      <c r="G770" s="16"/>
      <c r="H770" s="16"/>
      <c r="I770" s="16"/>
      <c r="J770" s="16"/>
      <c r="K770" s="58"/>
      <c r="L770" s="52"/>
      <c r="M770" s="16"/>
      <c r="N770" s="53" t="str">
        <f t="shared" si="70"/>
        <v/>
      </c>
      <c r="O770" s="16"/>
      <c r="P770" s="69" t="str">
        <f t="shared" si="71"/>
        <v/>
      </c>
      <c r="Q770" s="16"/>
    </row>
    <row r="771" spans="1:17" x14ac:dyDescent="0.2">
      <c r="A771" s="66"/>
      <c r="B771" s="25" t="str">
        <f t="shared" si="66"/>
        <v/>
      </c>
      <c r="C771" s="65" t="str">
        <f t="shared" si="67"/>
        <v/>
      </c>
      <c r="D771" s="25" t="str">
        <f t="shared" si="68"/>
        <v/>
      </c>
      <c r="E771" s="30" t="str">
        <f t="shared" si="69"/>
        <v/>
      </c>
      <c r="F771" s="16"/>
      <c r="G771" s="16"/>
      <c r="H771" s="16"/>
      <c r="I771" s="16"/>
      <c r="J771" s="16"/>
      <c r="K771" s="58"/>
      <c r="L771" s="52"/>
      <c r="M771" s="16"/>
      <c r="N771" s="53" t="str">
        <f t="shared" si="70"/>
        <v/>
      </c>
      <c r="O771" s="16"/>
      <c r="P771" s="69" t="str">
        <f t="shared" si="71"/>
        <v/>
      </c>
      <c r="Q771" s="16"/>
    </row>
    <row r="772" spans="1:17" x14ac:dyDescent="0.2">
      <c r="A772" s="66"/>
      <c r="B772" s="25" t="str">
        <f t="shared" ref="B772:B835" si="72">IF(ISNA(VLOOKUP(A772,LookupName,1,FALSE)) = TRUE, "", VLOOKUP(A772,LookupName,2,FALSE))</f>
        <v/>
      </c>
      <c r="C772" s="65" t="str">
        <f t="shared" ref="C772:C835" si="73">IF($B772="", "", VLOOKUP($B772,ABH,4,FALSE))</f>
        <v/>
      </c>
      <c r="D772" s="25" t="str">
        <f t="shared" ref="D772:D835" si="74">IF($B772="", "", VLOOKUP($B772,ABH,3,FALSE))</f>
        <v/>
      </c>
      <c r="E772" s="30" t="str">
        <f t="shared" ref="E772:E835" si="75">IF(B772="", "", VLOOKUP(B772,ABH,2,FALSE))</f>
        <v/>
      </c>
      <c r="F772" s="16"/>
      <c r="G772" s="16"/>
      <c r="H772" s="16"/>
      <c r="I772" s="16"/>
      <c r="J772" s="16"/>
      <c r="K772" s="58"/>
      <c r="L772" s="52"/>
      <c r="M772" s="16"/>
      <c r="N772" s="53" t="str">
        <f t="shared" ref="N772:N835" si="76">IF($B772="", "", VLOOKUP($B772,ABH,5,FALSE))</f>
        <v/>
      </c>
      <c r="O772" s="16"/>
      <c r="P772" s="69" t="str">
        <f t="shared" ref="P772:P835" si="77">IF($B772="", "", VLOOKUP($B772,ABH,6,FALSE))</f>
        <v/>
      </c>
      <c r="Q772" s="16"/>
    </row>
    <row r="773" spans="1:17" x14ac:dyDescent="0.2">
      <c r="A773" s="66"/>
      <c r="B773" s="25" t="str">
        <f t="shared" si="72"/>
        <v/>
      </c>
      <c r="C773" s="65" t="str">
        <f t="shared" si="73"/>
        <v/>
      </c>
      <c r="D773" s="25" t="str">
        <f t="shared" si="74"/>
        <v/>
      </c>
      <c r="E773" s="30" t="str">
        <f t="shared" si="75"/>
        <v/>
      </c>
      <c r="F773" s="16"/>
      <c r="G773" s="16"/>
      <c r="H773" s="16"/>
      <c r="I773" s="16"/>
      <c r="J773" s="16"/>
      <c r="K773" s="58"/>
      <c r="L773" s="52"/>
      <c r="M773" s="16"/>
      <c r="N773" s="53" t="str">
        <f t="shared" si="76"/>
        <v/>
      </c>
      <c r="O773" s="16"/>
      <c r="P773" s="69" t="str">
        <f t="shared" si="77"/>
        <v/>
      </c>
      <c r="Q773" s="16"/>
    </row>
    <row r="774" spans="1:17" x14ac:dyDescent="0.2">
      <c r="A774" s="66"/>
      <c r="B774" s="25" t="str">
        <f t="shared" si="72"/>
        <v/>
      </c>
      <c r="C774" s="65" t="str">
        <f t="shared" si="73"/>
        <v/>
      </c>
      <c r="D774" s="25" t="str">
        <f t="shared" si="74"/>
        <v/>
      </c>
      <c r="E774" s="30" t="str">
        <f t="shared" si="75"/>
        <v/>
      </c>
      <c r="F774" s="16"/>
      <c r="G774" s="16"/>
      <c r="H774" s="16"/>
      <c r="I774" s="16"/>
      <c r="J774" s="16"/>
      <c r="K774" s="58"/>
      <c r="L774" s="52"/>
      <c r="M774" s="16"/>
      <c r="N774" s="53" t="str">
        <f t="shared" si="76"/>
        <v/>
      </c>
      <c r="O774" s="16"/>
      <c r="P774" s="69" t="str">
        <f t="shared" si="77"/>
        <v/>
      </c>
      <c r="Q774" s="16"/>
    </row>
    <row r="775" spans="1:17" x14ac:dyDescent="0.2">
      <c r="A775" s="66"/>
      <c r="B775" s="25" t="str">
        <f t="shared" si="72"/>
        <v/>
      </c>
      <c r="C775" s="65" t="str">
        <f t="shared" si="73"/>
        <v/>
      </c>
      <c r="D775" s="25" t="str">
        <f t="shared" si="74"/>
        <v/>
      </c>
      <c r="E775" s="30" t="str">
        <f t="shared" si="75"/>
        <v/>
      </c>
      <c r="F775" s="16"/>
      <c r="G775" s="16"/>
      <c r="H775" s="16"/>
      <c r="I775" s="16"/>
      <c r="J775" s="16"/>
      <c r="K775" s="58"/>
      <c r="L775" s="52"/>
      <c r="M775" s="16"/>
      <c r="N775" s="53" t="str">
        <f t="shared" si="76"/>
        <v/>
      </c>
      <c r="O775" s="16"/>
      <c r="P775" s="69" t="str">
        <f t="shared" si="77"/>
        <v/>
      </c>
      <c r="Q775" s="16"/>
    </row>
    <row r="776" spans="1:17" x14ac:dyDescent="0.2">
      <c r="A776" s="66"/>
      <c r="B776" s="25" t="str">
        <f t="shared" si="72"/>
        <v/>
      </c>
      <c r="C776" s="65" t="str">
        <f t="shared" si="73"/>
        <v/>
      </c>
      <c r="D776" s="25" t="str">
        <f t="shared" si="74"/>
        <v/>
      </c>
      <c r="E776" s="30" t="str">
        <f t="shared" si="75"/>
        <v/>
      </c>
      <c r="F776" s="16"/>
      <c r="G776" s="16"/>
      <c r="H776" s="16"/>
      <c r="I776" s="16"/>
      <c r="J776" s="16"/>
      <c r="K776" s="58"/>
      <c r="L776" s="52"/>
      <c r="M776" s="16"/>
      <c r="N776" s="53" t="str">
        <f t="shared" si="76"/>
        <v/>
      </c>
      <c r="O776" s="16"/>
      <c r="P776" s="69" t="str">
        <f t="shared" si="77"/>
        <v/>
      </c>
      <c r="Q776" s="16"/>
    </row>
    <row r="777" spans="1:17" x14ac:dyDescent="0.2">
      <c r="A777" s="66"/>
      <c r="B777" s="25" t="str">
        <f t="shared" si="72"/>
        <v/>
      </c>
      <c r="C777" s="65" t="str">
        <f t="shared" si="73"/>
        <v/>
      </c>
      <c r="D777" s="25" t="str">
        <f t="shared" si="74"/>
        <v/>
      </c>
      <c r="E777" s="30" t="str">
        <f t="shared" si="75"/>
        <v/>
      </c>
      <c r="F777" s="16"/>
      <c r="G777" s="16"/>
      <c r="H777" s="16"/>
      <c r="I777" s="16"/>
      <c r="J777" s="16"/>
      <c r="K777" s="58"/>
      <c r="L777" s="52"/>
      <c r="M777" s="16"/>
      <c r="N777" s="53" t="str">
        <f t="shared" si="76"/>
        <v/>
      </c>
      <c r="O777" s="16"/>
      <c r="P777" s="69" t="str">
        <f t="shared" si="77"/>
        <v/>
      </c>
      <c r="Q777" s="16"/>
    </row>
    <row r="778" spans="1:17" x14ac:dyDescent="0.2">
      <c r="A778" s="66"/>
      <c r="B778" s="25" t="str">
        <f t="shared" si="72"/>
        <v/>
      </c>
      <c r="C778" s="65" t="str">
        <f t="shared" si="73"/>
        <v/>
      </c>
      <c r="D778" s="25" t="str">
        <f t="shared" si="74"/>
        <v/>
      </c>
      <c r="E778" s="30" t="str">
        <f t="shared" si="75"/>
        <v/>
      </c>
      <c r="F778" s="16"/>
      <c r="G778" s="16"/>
      <c r="H778" s="16"/>
      <c r="I778" s="16"/>
      <c r="J778" s="16"/>
      <c r="K778" s="58"/>
      <c r="L778" s="52"/>
      <c r="M778" s="16"/>
      <c r="N778" s="53" t="str">
        <f t="shared" si="76"/>
        <v/>
      </c>
      <c r="O778" s="16"/>
      <c r="P778" s="69" t="str">
        <f t="shared" si="77"/>
        <v/>
      </c>
      <c r="Q778" s="16"/>
    </row>
    <row r="779" spans="1:17" x14ac:dyDescent="0.2">
      <c r="A779" s="66"/>
      <c r="B779" s="25" t="str">
        <f t="shared" si="72"/>
        <v/>
      </c>
      <c r="C779" s="65" t="str">
        <f t="shared" si="73"/>
        <v/>
      </c>
      <c r="D779" s="25" t="str">
        <f t="shared" si="74"/>
        <v/>
      </c>
      <c r="E779" s="30" t="str">
        <f t="shared" si="75"/>
        <v/>
      </c>
      <c r="F779" s="16"/>
      <c r="G779" s="16"/>
      <c r="H779" s="16"/>
      <c r="I779" s="16"/>
      <c r="J779" s="16"/>
      <c r="K779" s="58"/>
      <c r="L779" s="52"/>
      <c r="M779" s="16"/>
      <c r="N779" s="53" t="str">
        <f t="shared" si="76"/>
        <v/>
      </c>
      <c r="O779" s="16"/>
      <c r="P779" s="69" t="str">
        <f t="shared" si="77"/>
        <v/>
      </c>
      <c r="Q779" s="16"/>
    </row>
    <row r="780" spans="1:17" x14ac:dyDescent="0.2">
      <c r="A780" s="66"/>
      <c r="B780" s="25" t="str">
        <f t="shared" si="72"/>
        <v/>
      </c>
      <c r="C780" s="65" t="str">
        <f t="shared" si="73"/>
        <v/>
      </c>
      <c r="D780" s="25" t="str">
        <f t="shared" si="74"/>
        <v/>
      </c>
      <c r="E780" s="30" t="str">
        <f t="shared" si="75"/>
        <v/>
      </c>
      <c r="F780" s="16"/>
      <c r="G780" s="16"/>
      <c r="H780" s="16"/>
      <c r="I780" s="16"/>
      <c r="J780" s="16"/>
      <c r="K780" s="58"/>
      <c r="L780" s="52"/>
      <c r="M780" s="16"/>
      <c r="N780" s="53" t="str">
        <f t="shared" si="76"/>
        <v/>
      </c>
      <c r="O780" s="16"/>
      <c r="P780" s="69" t="str">
        <f t="shared" si="77"/>
        <v/>
      </c>
      <c r="Q780" s="16"/>
    </row>
    <row r="781" spans="1:17" x14ac:dyDescent="0.2">
      <c r="A781" s="66"/>
      <c r="B781" s="25" t="str">
        <f t="shared" si="72"/>
        <v/>
      </c>
      <c r="C781" s="65" t="str">
        <f t="shared" si="73"/>
        <v/>
      </c>
      <c r="D781" s="25" t="str">
        <f t="shared" si="74"/>
        <v/>
      </c>
      <c r="E781" s="30" t="str">
        <f t="shared" si="75"/>
        <v/>
      </c>
      <c r="F781" s="16"/>
      <c r="G781" s="16"/>
      <c r="H781" s="16"/>
      <c r="I781" s="16"/>
      <c r="J781" s="16"/>
      <c r="K781" s="58"/>
      <c r="L781" s="52"/>
      <c r="M781" s="16"/>
      <c r="N781" s="53" t="str">
        <f t="shared" si="76"/>
        <v/>
      </c>
      <c r="O781" s="16"/>
      <c r="P781" s="69" t="str">
        <f t="shared" si="77"/>
        <v/>
      </c>
      <c r="Q781" s="16"/>
    </row>
    <row r="782" spans="1:17" x14ac:dyDescent="0.2">
      <c r="A782" s="66"/>
      <c r="B782" s="25" t="str">
        <f t="shared" si="72"/>
        <v/>
      </c>
      <c r="C782" s="65" t="str">
        <f t="shared" si="73"/>
        <v/>
      </c>
      <c r="D782" s="25" t="str">
        <f t="shared" si="74"/>
        <v/>
      </c>
      <c r="E782" s="30" t="str">
        <f t="shared" si="75"/>
        <v/>
      </c>
      <c r="F782" s="16"/>
      <c r="G782" s="16"/>
      <c r="H782" s="16"/>
      <c r="I782" s="16"/>
      <c r="J782" s="16"/>
      <c r="K782" s="58"/>
      <c r="L782" s="52"/>
      <c r="M782" s="16"/>
      <c r="N782" s="53" t="str">
        <f t="shared" si="76"/>
        <v/>
      </c>
      <c r="O782" s="16"/>
      <c r="P782" s="69" t="str">
        <f t="shared" si="77"/>
        <v/>
      </c>
      <c r="Q782" s="16"/>
    </row>
    <row r="783" spans="1:17" x14ac:dyDescent="0.2">
      <c r="A783" s="66"/>
      <c r="B783" s="25" t="str">
        <f t="shared" si="72"/>
        <v/>
      </c>
      <c r="C783" s="65" t="str">
        <f t="shared" si="73"/>
        <v/>
      </c>
      <c r="D783" s="25" t="str">
        <f t="shared" si="74"/>
        <v/>
      </c>
      <c r="E783" s="30" t="str">
        <f t="shared" si="75"/>
        <v/>
      </c>
      <c r="F783" s="16"/>
      <c r="G783" s="16"/>
      <c r="H783" s="16"/>
      <c r="I783" s="16"/>
      <c r="J783" s="16"/>
      <c r="K783" s="58"/>
      <c r="L783" s="52"/>
      <c r="M783" s="16"/>
      <c r="N783" s="53" t="str">
        <f t="shared" si="76"/>
        <v/>
      </c>
      <c r="O783" s="16"/>
      <c r="P783" s="69" t="str">
        <f t="shared" si="77"/>
        <v/>
      </c>
      <c r="Q783" s="16"/>
    </row>
    <row r="784" spans="1:17" x14ac:dyDescent="0.2">
      <c r="A784" s="66"/>
      <c r="B784" s="25" t="str">
        <f t="shared" si="72"/>
        <v/>
      </c>
      <c r="C784" s="65" t="str">
        <f t="shared" si="73"/>
        <v/>
      </c>
      <c r="D784" s="25" t="str">
        <f t="shared" si="74"/>
        <v/>
      </c>
      <c r="E784" s="30" t="str">
        <f t="shared" si="75"/>
        <v/>
      </c>
      <c r="F784" s="16"/>
      <c r="G784" s="16"/>
      <c r="H784" s="16"/>
      <c r="I784" s="16"/>
      <c r="J784" s="16"/>
      <c r="K784" s="58"/>
      <c r="L784" s="52"/>
      <c r="M784" s="16"/>
      <c r="N784" s="53" t="str">
        <f t="shared" si="76"/>
        <v/>
      </c>
      <c r="O784" s="16"/>
      <c r="P784" s="69" t="str">
        <f t="shared" si="77"/>
        <v/>
      </c>
      <c r="Q784" s="16"/>
    </row>
    <row r="785" spans="1:17" x14ac:dyDescent="0.2">
      <c r="A785" s="66"/>
      <c r="B785" s="25" t="str">
        <f t="shared" si="72"/>
        <v/>
      </c>
      <c r="C785" s="65" t="str">
        <f t="shared" si="73"/>
        <v/>
      </c>
      <c r="D785" s="25" t="str">
        <f t="shared" si="74"/>
        <v/>
      </c>
      <c r="E785" s="30" t="str">
        <f t="shared" si="75"/>
        <v/>
      </c>
      <c r="F785" s="16"/>
      <c r="G785" s="16"/>
      <c r="H785" s="16"/>
      <c r="I785" s="16"/>
      <c r="J785" s="16"/>
      <c r="K785" s="58"/>
      <c r="L785" s="52"/>
      <c r="M785" s="16"/>
      <c r="N785" s="53" t="str">
        <f t="shared" si="76"/>
        <v/>
      </c>
      <c r="O785" s="16"/>
      <c r="P785" s="69" t="str">
        <f t="shared" si="77"/>
        <v/>
      </c>
      <c r="Q785" s="16"/>
    </row>
    <row r="786" spans="1:17" x14ac:dyDescent="0.2">
      <c r="A786" s="66"/>
      <c r="B786" s="25" t="str">
        <f t="shared" si="72"/>
        <v/>
      </c>
      <c r="C786" s="65" t="str">
        <f t="shared" si="73"/>
        <v/>
      </c>
      <c r="D786" s="25" t="str">
        <f t="shared" si="74"/>
        <v/>
      </c>
      <c r="E786" s="30" t="str">
        <f t="shared" si="75"/>
        <v/>
      </c>
      <c r="F786" s="16"/>
      <c r="G786" s="16"/>
      <c r="H786" s="16"/>
      <c r="I786" s="16"/>
      <c r="J786" s="16"/>
      <c r="K786" s="58"/>
      <c r="L786" s="52"/>
      <c r="M786" s="16"/>
      <c r="N786" s="53" t="str">
        <f t="shared" si="76"/>
        <v/>
      </c>
      <c r="O786" s="16"/>
      <c r="P786" s="69" t="str">
        <f t="shared" si="77"/>
        <v/>
      </c>
      <c r="Q786" s="16"/>
    </row>
    <row r="787" spans="1:17" x14ac:dyDescent="0.2">
      <c r="A787" s="66"/>
      <c r="B787" s="25" t="str">
        <f t="shared" si="72"/>
        <v/>
      </c>
      <c r="C787" s="65" t="str">
        <f t="shared" si="73"/>
        <v/>
      </c>
      <c r="D787" s="25" t="str">
        <f t="shared" si="74"/>
        <v/>
      </c>
      <c r="E787" s="30" t="str">
        <f t="shared" si="75"/>
        <v/>
      </c>
      <c r="F787" s="16"/>
      <c r="G787" s="16"/>
      <c r="H787" s="16"/>
      <c r="I787" s="16"/>
      <c r="J787" s="16"/>
      <c r="K787" s="58"/>
      <c r="L787" s="52"/>
      <c r="M787" s="16"/>
      <c r="N787" s="53" t="str">
        <f t="shared" si="76"/>
        <v/>
      </c>
      <c r="O787" s="16"/>
      <c r="P787" s="69" t="str">
        <f t="shared" si="77"/>
        <v/>
      </c>
      <c r="Q787" s="16"/>
    </row>
    <row r="788" spans="1:17" x14ac:dyDescent="0.2">
      <c r="A788" s="66"/>
      <c r="B788" s="25" t="str">
        <f t="shared" si="72"/>
        <v/>
      </c>
      <c r="C788" s="65" t="str">
        <f t="shared" si="73"/>
        <v/>
      </c>
      <c r="D788" s="25" t="str">
        <f t="shared" si="74"/>
        <v/>
      </c>
      <c r="E788" s="30" t="str">
        <f t="shared" si="75"/>
        <v/>
      </c>
      <c r="F788" s="16"/>
      <c r="G788" s="16"/>
      <c r="H788" s="16"/>
      <c r="I788" s="16"/>
      <c r="J788" s="16"/>
      <c r="K788" s="58"/>
      <c r="L788" s="52"/>
      <c r="M788" s="16"/>
      <c r="N788" s="53" t="str">
        <f t="shared" si="76"/>
        <v/>
      </c>
      <c r="O788" s="16"/>
      <c r="P788" s="69" t="str">
        <f t="shared" si="77"/>
        <v/>
      </c>
      <c r="Q788" s="16"/>
    </row>
    <row r="789" spans="1:17" x14ac:dyDescent="0.2">
      <c r="A789" s="66"/>
      <c r="B789" s="25" t="str">
        <f t="shared" si="72"/>
        <v/>
      </c>
      <c r="C789" s="65" t="str">
        <f t="shared" si="73"/>
        <v/>
      </c>
      <c r="D789" s="25" t="str">
        <f t="shared" si="74"/>
        <v/>
      </c>
      <c r="E789" s="30" t="str">
        <f t="shared" si="75"/>
        <v/>
      </c>
      <c r="F789" s="16"/>
      <c r="G789" s="16"/>
      <c r="H789" s="16"/>
      <c r="I789" s="16"/>
      <c r="J789" s="16"/>
      <c r="K789" s="58"/>
      <c r="L789" s="52"/>
      <c r="M789" s="16"/>
      <c r="N789" s="53" t="str">
        <f t="shared" si="76"/>
        <v/>
      </c>
      <c r="O789" s="16"/>
      <c r="P789" s="69" t="str">
        <f t="shared" si="77"/>
        <v/>
      </c>
      <c r="Q789" s="16"/>
    </row>
    <row r="790" spans="1:17" x14ac:dyDescent="0.2">
      <c r="A790" s="66"/>
      <c r="B790" s="25" t="str">
        <f t="shared" si="72"/>
        <v/>
      </c>
      <c r="C790" s="65" t="str">
        <f t="shared" si="73"/>
        <v/>
      </c>
      <c r="D790" s="25" t="str">
        <f t="shared" si="74"/>
        <v/>
      </c>
      <c r="E790" s="30" t="str">
        <f t="shared" si="75"/>
        <v/>
      </c>
      <c r="F790" s="16"/>
      <c r="G790" s="16"/>
      <c r="H790" s="16"/>
      <c r="I790" s="16"/>
      <c r="J790" s="16"/>
      <c r="K790" s="58"/>
      <c r="L790" s="52"/>
      <c r="M790" s="16"/>
      <c r="N790" s="53" t="str">
        <f t="shared" si="76"/>
        <v/>
      </c>
      <c r="O790" s="16"/>
      <c r="P790" s="69" t="str">
        <f t="shared" si="77"/>
        <v/>
      </c>
      <c r="Q790" s="16"/>
    </row>
    <row r="791" spans="1:17" x14ac:dyDescent="0.2">
      <c r="A791" s="66"/>
      <c r="B791" s="25" t="str">
        <f t="shared" si="72"/>
        <v/>
      </c>
      <c r="C791" s="65" t="str">
        <f t="shared" si="73"/>
        <v/>
      </c>
      <c r="D791" s="25" t="str">
        <f t="shared" si="74"/>
        <v/>
      </c>
      <c r="E791" s="30" t="str">
        <f t="shared" si="75"/>
        <v/>
      </c>
      <c r="F791" s="16"/>
      <c r="G791" s="16"/>
      <c r="H791" s="16"/>
      <c r="I791" s="16"/>
      <c r="J791" s="16"/>
      <c r="K791" s="58"/>
      <c r="L791" s="52"/>
      <c r="M791" s="16"/>
      <c r="N791" s="53" t="str">
        <f t="shared" si="76"/>
        <v/>
      </c>
      <c r="O791" s="16"/>
      <c r="P791" s="69" t="str">
        <f t="shared" si="77"/>
        <v/>
      </c>
      <c r="Q791" s="16"/>
    </row>
    <row r="792" spans="1:17" x14ac:dyDescent="0.2">
      <c r="A792" s="66"/>
      <c r="B792" s="25" t="str">
        <f t="shared" si="72"/>
        <v/>
      </c>
      <c r="C792" s="65" t="str">
        <f t="shared" si="73"/>
        <v/>
      </c>
      <c r="D792" s="25" t="str">
        <f t="shared" si="74"/>
        <v/>
      </c>
      <c r="E792" s="30" t="str">
        <f t="shared" si="75"/>
        <v/>
      </c>
      <c r="F792" s="16"/>
      <c r="G792" s="16"/>
      <c r="H792" s="16"/>
      <c r="I792" s="16"/>
      <c r="J792" s="16"/>
      <c r="K792" s="58"/>
      <c r="L792" s="52"/>
      <c r="M792" s="16"/>
      <c r="N792" s="53" t="str">
        <f t="shared" si="76"/>
        <v/>
      </c>
      <c r="O792" s="16"/>
      <c r="P792" s="69" t="str">
        <f t="shared" si="77"/>
        <v/>
      </c>
      <c r="Q792" s="16"/>
    </row>
    <row r="793" spans="1:17" x14ac:dyDescent="0.2">
      <c r="A793" s="66"/>
      <c r="B793" s="25" t="str">
        <f t="shared" si="72"/>
        <v/>
      </c>
      <c r="C793" s="65" t="str">
        <f t="shared" si="73"/>
        <v/>
      </c>
      <c r="D793" s="25" t="str">
        <f t="shared" si="74"/>
        <v/>
      </c>
      <c r="E793" s="30" t="str">
        <f t="shared" si="75"/>
        <v/>
      </c>
      <c r="F793" s="16"/>
      <c r="G793" s="16"/>
      <c r="H793" s="16"/>
      <c r="I793" s="16"/>
      <c r="J793" s="16"/>
      <c r="K793" s="58"/>
      <c r="L793" s="52"/>
      <c r="M793" s="16"/>
      <c r="N793" s="53" t="str">
        <f t="shared" si="76"/>
        <v/>
      </c>
      <c r="O793" s="16"/>
      <c r="P793" s="69" t="str">
        <f t="shared" si="77"/>
        <v/>
      </c>
      <c r="Q793" s="16"/>
    </row>
    <row r="794" spans="1:17" x14ac:dyDescent="0.2">
      <c r="A794" s="66"/>
      <c r="B794" s="25" t="str">
        <f t="shared" si="72"/>
        <v/>
      </c>
      <c r="C794" s="65" t="str">
        <f t="shared" si="73"/>
        <v/>
      </c>
      <c r="D794" s="25" t="str">
        <f t="shared" si="74"/>
        <v/>
      </c>
      <c r="E794" s="30" t="str">
        <f t="shared" si="75"/>
        <v/>
      </c>
      <c r="F794" s="16"/>
      <c r="G794" s="16"/>
      <c r="H794" s="16"/>
      <c r="I794" s="16"/>
      <c r="J794" s="16"/>
      <c r="K794" s="58"/>
      <c r="L794" s="52"/>
      <c r="M794" s="16"/>
      <c r="N794" s="53" t="str">
        <f t="shared" si="76"/>
        <v/>
      </c>
      <c r="O794" s="16"/>
      <c r="P794" s="69" t="str">
        <f t="shared" si="77"/>
        <v/>
      </c>
      <c r="Q794" s="16"/>
    </row>
    <row r="795" spans="1:17" x14ac:dyDescent="0.2">
      <c r="A795" s="66"/>
      <c r="B795" s="25" t="str">
        <f t="shared" si="72"/>
        <v/>
      </c>
      <c r="C795" s="65" t="str">
        <f t="shared" si="73"/>
        <v/>
      </c>
      <c r="D795" s="25" t="str">
        <f t="shared" si="74"/>
        <v/>
      </c>
      <c r="E795" s="30" t="str">
        <f t="shared" si="75"/>
        <v/>
      </c>
      <c r="F795" s="16"/>
      <c r="G795" s="16"/>
      <c r="H795" s="16"/>
      <c r="I795" s="16"/>
      <c r="J795" s="16"/>
      <c r="K795" s="58"/>
      <c r="L795" s="52"/>
      <c r="M795" s="16"/>
      <c r="N795" s="53" t="str">
        <f t="shared" si="76"/>
        <v/>
      </c>
      <c r="O795" s="16"/>
      <c r="P795" s="69" t="str">
        <f t="shared" si="77"/>
        <v/>
      </c>
      <c r="Q795" s="16"/>
    </row>
    <row r="796" spans="1:17" x14ac:dyDescent="0.2">
      <c r="A796" s="66"/>
      <c r="B796" s="25" t="str">
        <f t="shared" si="72"/>
        <v/>
      </c>
      <c r="C796" s="65" t="str">
        <f t="shared" si="73"/>
        <v/>
      </c>
      <c r="D796" s="25" t="str">
        <f t="shared" si="74"/>
        <v/>
      </c>
      <c r="E796" s="30" t="str">
        <f t="shared" si="75"/>
        <v/>
      </c>
      <c r="F796" s="16"/>
      <c r="G796" s="16"/>
      <c r="H796" s="16"/>
      <c r="I796" s="16"/>
      <c r="J796" s="16"/>
      <c r="K796" s="58"/>
      <c r="L796" s="52"/>
      <c r="M796" s="16"/>
      <c r="N796" s="53" t="str">
        <f t="shared" si="76"/>
        <v/>
      </c>
      <c r="O796" s="16"/>
      <c r="P796" s="69" t="str">
        <f t="shared" si="77"/>
        <v/>
      </c>
      <c r="Q796" s="16"/>
    </row>
    <row r="797" spans="1:17" x14ac:dyDescent="0.2">
      <c r="A797" s="66"/>
      <c r="B797" s="25" t="str">
        <f t="shared" si="72"/>
        <v/>
      </c>
      <c r="C797" s="65" t="str">
        <f t="shared" si="73"/>
        <v/>
      </c>
      <c r="D797" s="25" t="str">
        <f t="shared" si="74"/>
        <v/>
      </c>
      <c r="E797" s="30" t="str">
        <f t="shared" si="75"/>
        <v/>
      </c>
      <c r="F797" s="16"/>
      <c r="G797" s="16"/>
      <c r="H797" s="16"/>
      <c r="I797" s="16"/>
      <c r="J797" s="16"/>
      <c r="K797" s="58"/>
      <c r="L797" s="52"/>
      <c r="M797" s="16"/>
      <c r="N797" s="53" t="str">
        <f t="shared" si="76"/>
        <v/>
      </c>
      <c r="O797" s="16"/>
      <c r="P797" s="69" t="str">
        <f t="shared" si="77"/>
        <v/>
      </c>
      <c r="Q797" s="16"/>
    </row>
    <row r="798" spans="1:17" x14ac:dyDescent="0.2">
      <c r="A798" s="66"/>
      <c r="B798" s="25" t="str">
        <f t="shared" si="72"/>
        <v/>
      </c>
      <c r="C798" s="65" t="str">
        <f t="shared" si="73"/>
        <v/>
      </c>
      <c r="D798" s="25" t="str">
        <f t="shared" si="74"/>
        <v/>
      </c>
      <c r="E798" s="30" t="str">
        <f t="shared" si="75"/>
        <v/>
      </c>
      <c r="F798" s="16"/>
      <c r="G798" s="16"/>
      <c r="H798" s="16"/>
      <c r="I798" s="16"/>
      <c r="J798" s="16"/>
      <c r="K798" s="58"/>
      <c r="L798" s="52"/>
      <c r="M798" s="16"/>
      <c r="N798" s="53" t="str">
        <f t="shared" si="76"/>
        <v/>
      </c>
      <c r="O798" s="16"/>
      <c r="P798" s="69" t="str">
        <f t="shared" si="77"/>
        <v/>
      </c>
      <c r="Q798" s="16"/>
    </row>
    <row r="799" spans="1:17" x14ac:dyDescent="0.2">
      <c r="A799" s="66"/>
      <c r="B799" s="25" t="str">
        <f t="shared" si="72"/>
        <v/>
      </c>
      <c r="C799" s="65" t="str">
        <f t="shared" si="73"/>
        <v/>
      </c>
      <c r="D799" s="25" t="str">
        <f t="shared" si="74"/>
        <v/>
      </c>
      <c r="E799" s="30" t="str">
        <f t="shared" si="75"/>
        <v/>
      </c>
      <c r="F799" s="16"/>
      <c r="G799" s="16"/>
      <c r="H799" s="16"/>
      <c r="I799" s="16"/>
      <c r="J799" s="16"/>
      <c r="K799" s="58"/>
      <c r="L799" s="52"/>
      <c r="M799" s="16"/>
      <c r="N799" s="53" t="str">
        <f t="shared" si="76"/>
        <v/>
      </c>
      <c r="O799" s="16"/>
      <c r="P799" s="69" t="str">
        <f t="shared" si="77"/>
        <v/>
      </c>
      <c r="Q799" s="16"/>
    </row>
    <row r="800" spans="1:17" x14ac:dyDescent="0.2">
      <c r="A800" s="66"/>
      <c r="B800" s="25" t="str">
        <f t="shared" si="72"/>
        <v/>
      </c>
      <c r="C800" s="65" t="str">
        <f t="shared" si="73"/>
        <v/>
      </c>
      <c r="D800" s="25" t="str">
        <f t="shared" si="74"/>
        <v/>
      </c>
      <c r="E800" s="30" t="str">
        <f t="shared" si="75"/>
        <v/>
      </c>
      <c r="F800" s="16"/>
      <c r="G800" s="16"/>
      <c r="H800" s="16"/>
      <c r="I800" s="16"/>
      <c r="J800" s="16"/>
      <c r="K800" s="58"/>
      <c r="L800" s="52"/>
      <c r="M800" s="16"/>
      <c r="N800" s="53" t="str">
        <f t="shared" si="76"/>
        <v/>
      </c>
      <c r="O800" s="16"/>
      <c r="P800" s="69" t="str">
        <f t="shared" si="77"/>
        <v/>
      </c>
      <c r="Q800" s="16"/>
    </row>
    <row r="801" spans="1:17" x14ac:dyDescent="0.2">
      <c r="A801" s="66"/>
      <c r="B801" s="25" t="str">
        <f t="shared" si="72"/>
        <v/>
      </c>
      <c r="C801" s="65" t="str">
        <f t="shared" si="73"/>
        <v/>
      </c>
      <c r="D801" s="25" t="str">
        <f t="shared" si="74"/>
        <v/>
      </c>
      <c r="E801" s="30" t="str">
        <f t="shared" si="75"/>
        <v/>
      </c>
      <c r="F801" s="16"/>
      <c r="G801" s="16"/>
      <c r="H801" s="16"/>
      <c r="I801" s="16"/>
      <c r="J801" s="16"/>
      <c r="K801" s="58"/>
      <c r="L801" s="52"/>
      <c r="M801" s="16"/>
      <c r="N801" s="53" t="str">
        <f t="shared" si="76"/>
        <v/>
      </c>
      <c r="O801" s="16"/>
      <c r="P801" s="69" t="str">
        <f t="shared" si="77"/>
        <v/>
      </c>
      <c r="Q801" s="16"/>
    </row>
    <row r="802" spans="1:17" x14ac:dyDescent="0.2">
      <c r="A802" s="66"/>
      <c r="B802" s="25" t="str">
        <f t="shared" si="72"/>
        <v/>
      </c>
      <c r="C802" s="65" t="str">
        <f t="shared" si="73"/>
        <v/>
      </c>
      <c r="D802" s="25" t="str">
        <f t="shared" si="74"/>
        <v/>
      </c>
      <c r="E802" s="30" t="str">
        <f t="shared" si="75"/>
        <v/>
      </c>
      <c r="F802" s="16"/>
      <c r="G802" s="16"/>
      <c r="H802" s="16"/>
      <c r="I802" s="16"/>
      <c r="J802" s="16"/>
      <c r="K802" s="58"/>
      <c r="L802" s="52"/>
      <c r="M802" s="16"/>
      <c r="N802" s="53" t="str">
        <f t="shared" si="76"/>
        <v/>
      </c>
      <c r="O802" s="16"/>
      <c r="P802" s="69" t="str">
        <f t="shared" si="77"/>
        <v/>
      </c>
      <c r="Q802" s="16"/>
    </row>
    <row r="803" spans="1:17" x14ac:dyDescent="0.2">
      <c r="A803" s="66"/>
      <c r="B803" s="25" t="str">
        <f t="shared" si="72"/>
        <v/>
      </c>
      <c r="C803" s="65" t="str">
        <f t="shared" si="73"/>
        <v/>
      </c>
      <c r="D803" s="25" t="str">
        <f t="shared" si="74"/>
        <v/>
      </c>
      <c r="E803" s="30" t="str">
        <f t="shared" si="75"/>
        <v/>
      </c>
      <c r="F803" s="16"/>
      <c r="G803" s="16"/>
      <c r="H803" s="16"/>
      <c r="I803" s="16"/>
      <c r="J803" s="16"/>
      <c r="K803" s="58"/>
      <c r="L803" s="52"/>
      <c r="M803" s="16"/>
      <c r="N803" s="53" t="str">
        <f t="shared" si="76"/>
        <v/>
      </c>
      <c r="O803" s="16"/>
      <c r="P803" s="69" t="str">
        <f t="shared" si="77"/>
        <v/>
      </c>
      <c r="Q803" s="16"/>
    </row>
    <row r="804" spans="1:17" x14ac:dyDescent="0.2">
      <c r="A804" s="66"/>
      <c r="B804" s="25" t="str">
        <f t="shared" si="72"/>
        <v/>
      </c>
      <c r="C804" s="65" t="str">
        <f t="shared" si="73"/>
        <v/>
      </c>
      <c r="D804" s="25" t="str">
        <f t="shared" si="74"/>
        <v/>
      </c>
      <c r="E804" s="30" t="str">
        <f t="shared" si="75"/>
        <v/>
      </c>
      <c r="F804" s="16"/>
      <c r="G804" s="16"/>
      <c r="H804" s="16"/>
      <c r="I804" s="16"/>
      <c r="J804" s="16"/>
      <c r="K804" s="58"/>
      <c r="L804" s="52"/>
      <c r="M804" s="16"/>
      <c r="N804" s="53" t="str">
        <f t="shared" si="76"/>
        <v/>
      </c>
      <c r="O804" s="16"/>
      <c r="P804" s="69" t="str">
        <f t="shared" si="77"/>
        <v/>
      </c>
      <c r="Q804" s="16"/>
    </row>
    <row r="805" spans="1:17" x14ac:dyDescent="0.2">
      <c r="A805" s="66"/>
      <c r="B805" s="25" t="str">
        <f t="shared" si="72"/>
        <v/>
      </c>
      <c r="C805" s="65" t="str">
        <f t="shared" si="73"/>
        <v/>
      </c>
      <c r="D805" s="25" t="str">
        <f t="shared" si="74"/>
        <v/>
      </c>
      <c r="E805" s="30" t="str">
        <f t="shared" si="75"/>
        <v/>
      </c>
      <c r="F805" s="16"/>
      <c r="G805" s="16"/>
      <c r="H805" s="16"/>
      <c r="I805" s="16"/>
      <c r="J805" s="16"/>
      <c r="K805" s="58"/>
      <c r="L805" s="52"/>
      <c r="M805" s="16"/>
      <c r="N805" s="53" t="str">
        <f t="shared" si="76"/>
        <v/>
      </c>
      <c r="O805" s="16"/>
      <c r="P805" s="69" t="str">
        <f t="shared" si="77"/>
        <v/>
      </c>
      <c r="Q805" s="16"/>
    </row>
    <row r="806" spans="1:17" x14ac:dyDescent="0.2">
      <c r="A806" s="66"/>
      <c r="B806" s="25" t="str">
        <f t="shared" si="72"/>
        <v/>
      </c>
      <c r="C806" s="65" t="str">
        <f t="shared" si="73"/>
        <v/>
      </c>
      <c r="D806" s="25" t="str">
        <f t="shared" si="74"/>
        <v/>
      </c>
      <c r="E806" s="30" t="str">
        <f t="shared" si="75"/>
        <v/>
      </c>
      <c r="F806" s="16"/>
      <c r="G806" s="16"/>
      <c r="H806" s="16"/>
      <c r="I806" s="16"/>
      <c r="J806" s="16"/>
      <c r="K806" s="58"/>
      <c r="L806" s="52"/>
      <c r="M806" s="16"/>
      <c r="N806" s="53" t="str">
        <f t="shared" si="76"/>
        <v/>
      </c>
      <c r="O806" s="16"/>
      <c r="P806" s="69" t="str">
        <f t="shared" si="77"/>
        <v/>
      </c>
      <c r="Q806" s="16"/>
    </row>
    <row r="807" spans="1:17" x14ac:dyDescent="0.2">
      <c r="A807" s="66"/>
      <c r="B807" s="25" t="str">
        <f t="shared" si="72"/>
        <v/>
      </c>
      <c r="C807" s="65" t="str">
        <f t="shared" si="73"/>
        <v/>
      </c>
      <c r="D807" s="25" t="str">
        <f t="shared" si="74"/>
        <v/>
      </c>
      <c r="E807" s="30" t="str">
        <f t="shared" si="75"/>
        <v/>
      </c>
      <c r="F807" s="16"/>
      <c r="G807" s="16"/>
      <c r="H807" s="16"/>
      <c r="I807" s="16"/>
      <c r="J807" s="16"/>
      <c r="K807" s="58"/>
      <c r="L807" s="52"/>
      <c r="M807" s="16"/>
      <c r="N807" s="53" t="str">
        <f t="shared" si="76"/>
        <v/>
      </c>
      <c r="O807" s="16"/>
      <c r="P807" s="69" t="str">
        <f t="shared" si="77"/>
        <v/>
      </c>
      <c r="Q807" s="16"/>
    </row>
    <row r="808" spans="1:17" x14ac:dyDescent="0.2">
      <c r="A808" s="66"/>
      <c r="B808" s="25" t="str">
        <f t="shared" si="72"/>
        <v/>
      </c>
      <c r="C808" s="65" t="str">
        <f t="shared" si="73"/>
        <v/>
      </c>
      <c r="D808" s="25" t="str">
        <f t="shared" si="74"/>
        <v/>
      </c>
      <c r="E808" s="30" t="str">
        <f t="shared" si="75"/>
        <v/>
      </c>
      <c r="F808" s="16"/>
      <c r="G808" s="16"/>
      <c r="H808" s="16"/>
      <c r="I808" s="16"/>
      <c r="J808" s="16"/>
      <c r="K808" s="58"/>
      <c r="L808" s="52"/>
      <c r="M808" s="16"/>
      <c r="N808" s="53" t="str">
        <f t="shared" si="76"/>
        <v/>
      </c>
      <c r="O808" s="16"/>
      <c r="P808" s="69" t="str">
        <f t="shared" si="77"/>
        <v/>
      </c>
      <c r="Q808" s="16"/>
    </row>
    <row r="809" spans="1:17" x14ac:dyDescent="0.2">
      <c r="A809" s="66"/>
      <c r="B809" s="25" t="str">
        <f t="shared" si="72"/>
        <v/>
      </c>
      <c r="C809" s="65" t="str">
        <f t="shared" si="73"/>
        <v/>
      </c>
      <c r="D809" s="25" t="str">
        <f t="shared" si="74"/>
        <v/>
      </c>
      <c r="E809" s="30" t="str">
        <f t="shared" si="75"/>
        <v/>
      </c>
      <c r="F809" s="16"/>
      <c r="G809" s="16"/>
      <c r="H809" s="16"/>
      <c r="I809" s="16"/>
      <c r="J809" s="16"/>
      <c r="K809" s="58"/>
      <c r="L809" s="52"/>
      <c r="M809" s="16"/>
      <c r="N809" s="53" t="str">
        <f t="shared" si="76"/>
        <v/>
      </c>
      <c r="O809" s="16"/>
      <c r="P809" s="69" t="str">
        <f t="shared" si="77"/>
        <v/>
      </c>
      <c r="Q809" s="16"/>
    </row>
    <row r="810" spans="1:17" x14ac:dyDescent="0.2">
      <c r="A810" s="66"/>
      <c r="B810" s="25" t="str">
        <f t="shared" si="72"/>
        <v/>
      </c>
      <c r="C810" s="65" t="str">
        <f t="shared" si="73"/>
        <v/>
      </c>
      <c r="D810" s="25" t="str">
        <f t="shared" si="74"/>
        <v/>
      </c>
      <c r="E810" s="30" t="str">
        <f t="shared" si="75"/>
        <v/>
      </c>
      <c r="F810" s="16"/>
      <c r="G810" s="16"/>
      <c r="H810" s="16"/>
      <c r="I810" s="16"/>
      <c r="J810" s="16"/>
      <c r="K810" s="58"/>
      <c r="L810" s="52"/>
      <c r="M810" s="16"/>
      <c r="N810" s="53" t="str">
        <f t="shared" si="76"/>
        <v/>
      </c>
      <c r="O810" s="16"/>
      <c r="P810" s="69" t="str">
        <f t="shared" si="77"/>
        <v/>
      </c>
      <c r="Q810" s="16"/>
    </row>
    <row r="811" spans="1:17" x14ac:dyDescent="0.2">
      <c r="A811" s="66"/>
      <c r="B811" s="25" t="str">
        <f t="shared" si="72"/>
        <v/>
      </c>
      <c r="C811" s="65" t="str">
        <f t="shared" si="73"/>
        <v/>
      </c>
      <c r="D811" s="25" t="str">
        <f t="shared" si="74"/>
        <v/>
      </c>
      <c r="E811" s="30" t="str">
        <f t="shared" si="75"/>
        <v/>
      </c>
      <c r="F811" s="16"/>
      <c r="G811" s="16"/>
      <c r="H811" s="16"/>
      <c r="I811" s="16"/>
      <c r="J811" s="16"/>
      <c r="K811" s="58"/>
      <c r="L811" s="52"/>
      <c r="M811" s="16"/>
      <c r="N811" s="53" t="str">
        <f t="shared" si="76"/>
        <v/>
      </c>
      <c r="O811" s="16"/>
      <c r="P811" s="69" t="str">
        <f t="shared" si="77"/>
        <v/>
      </c>
      <c r="Q811" s="16"/>
    </row>
    <row r="812" spans="1:17" x14ac:dyDescent="0.2">
      <c r="A812" s="66"/>
      <c r="B812" s="25" t="str">
        <f t="shared" si="72"/>
        <v/>
      </c>
      <c r="C812" s="65" t="str">
        <f t="shared" si="73"/>
        <v/>
      </c>
      <c r="D812" s="25" t="str">
        <f t="shared" si="74"/>
        <v/>
      </c>
      <c r="E812" s="30" t="str">
        <f t="shared" si="75"/>
        <v/>
      </c>
      <c r="F812" s="16"/>
      <c r="G812" s="16"/>
      <c r="H812" s="16"/>
      <c r="I812" s="16"/>
      <c r="J812" s="16"/>
      <c r="K812" s="58"/>
      <c r="L812" s="52"/>
      <c r="M812" s="16"/>
      <c r="N812" s="53" t="str">
        <f t="shared" si="76"/>
        <v/>
      </c>
      <c r="O812" s="16"/>
      <c r="P812" s="69" t="str">
        <f t="shared" si="77"/>
        <v/>
      </c>
      <c r="Q812" s="16"/>
    </row>
    <row r="813" spans="1:17" x14ac:dyDescent="0.2">
      <c r="A813" s="66"/>
      <c r="B813" s="25" t="str">
        <f t="shared" si="72"/>
        <v/>
      </c>
      <c r="C813" s="65" t="str">
        <f t="shared" si="73"/>
        <v/>
      </c>
      <c r="D813" s="25" t="str">
        <f t="shared" si="74"/>
        <v/>
      </c>
      <c r="E813" s="30" t="str">
        <f t="shared" si="75"/>
        <v/>
      </c>
      <c r="F813" s="16"/>
      <c r="G813" s="16"/>
      <c r="H813" s="16"/>
      <c r="I813" s="16"/>
      <c r="J813" s="16"/>
      <c r="K813" s="58"/>
      <c r="L813" s="52"/>
      <c r="M813" s="16"/>
      <c r="N813" s="53" t="str">
        <f t="shared" si="76"/>
        <v/>
      </c>
      <c r="O813" s="16"/>
      <c r="P813" s="69" t="str">
        <f t="shared" si="77"/>
        <v/>
      </c>
      <c r="Q813" s="16"/>
    </row>
    <row r="814" spans="1:17" x14ac:dyDescent="0.2">
      <c r="A814" s="66"/>
      <c r="B814" s="25" t="str">
        <f t="shared" si="72"/>
        <v/>
      </c>
      <c r="C814" s="65" t="str">
        <f t="shared" si="73"/>
        <v/>
      </c>
      <c r="D814" s="25" t="str">
        <f t="shared" si="74"/>
        <v/>
      </c>
      <c r="E814" s="30" t="str">
        <f t="shared" si="75"/>
        <v/>
      </c>
      <c r="F814" s="16"/>
      <c r="G814" s="16"/>
      <c r="H814" s="16"/>
      <c r="I814" s="16"/>
      <c r="J814" s="16"/>
      <c r="K814" s="58"/>
      <c r="L814" s="52"/>
      <c r="M814" s="16"/>
      <c r="N814" s="53" t="str">
        <f t="shared" si="76"/>
        <v/>
      </c>
      <c r="O814" s="16"/>
      <c r="P814" s="69" t="str">
        <f t="shared" si="77"/>
        <v/>
      </c>
      <c r="Q814" s="16"/>
    </row>
    <row r="815" spans="1:17" x14ac:dyDescent="0.2">
      <c r="A815" s="66"/>
      <c r="B815" s="25" t="str">
        <f t="shared" si="72"/>
        <v/>
      </c>
      <c r="C815" s="65" t="str">
        <f t="shared" si="73"/>
        <v/>
      </c>
      <c r="D815" s="25" t="str">
        <f t="shared" si="74"/>
        <v/>
      </c>
      <c r="E815" s="30" t="str">
        <f t="shared" si="75"/>
        <v/>
      </c>
      <c r="F815" s="16"/>
      <c r="G815" s="16"/>
      <c r="H815" s="16"/>
      <c r="I815" s="16"/>
      <c r="J815" s="16"/>
      <c r="K815" s="58"/>
      <c r="L815" s="52"/>
      <c r="M815" s="16"/>
      <c r="N815" s="53" t="str">
        <f t="shared" si="76"/>
        <v/>
      </c>
      <c r="O815" s="16"/>
      <c r="P815" s="69" t="str">
        <f t="shared" si="77"/>
        <v/>
      </c>
      <c r="Q815" s="16"/>
    </row>
    <row r="816" spans="1:17" x14ac:dyDescent="0.2">
      <c r="A816" s="66"/>
      <c r="B816" s="25" t="str">
        <f t="shared" si="72"/>
        <v/>
      </c>
      <c r="C816" s="65" t="str">
        <f t="shared" si="73"/>
        <v/>
      </c>
      <c r="D816" s="25" t="str">
        <f t="shared" si="74"/>
        <v/>
      </c>
      <c r="E816" s="30" t="str">
        <f t="shared" si="75"/>
        <v/>
      </c>
      <c r="F816" s="16"/>
      <c r="G816" s="16"/>
      <c r="H816" s="16"/>
      <c r="I816" s="16"/>
      <c r="J816" s="16"/>
      <c r="K816" s="58"/>
      <c r="L816" s="52"/>
      <c r="M816" s="16"/>
      <c r="N816" s="53" t="str">
        <f t="shared" si="76"/>
        <v/>
      </c>
      <c r="O816" s="16"/>
      <c r="P816" s="69" t="str">
        <f t="shared" si="77"/>
        <v/>
      </c>
      <c r="Q816" s="16"/>
    </row>
    <row r="817" spans="1:17" x14ac:dyDescent="0.2">
      <c r="A817" s="66"/>
      <c r="B817" s="25" t="str">
        <f t="shared" si="72"/>
        <v/>
      </c>
      <c r="C817" s="65" t="str">
        <f t="shared" si="73"/>
        <v/>
      </c>
      <c r="D817" s="25" t="str">
        <f t="shared" si="74"/>
        <v/>
      </c>
      <c r="E817" s="30" t="str">
        <f t="shared" si="75"/>
        <v/>
      </c>
      <c r="F817" s="16"/>
      <c r="G817" s="16"/>
      <c r="H817" s="16"/>
      <c r="I817" s="16"/>
      <c r="J817" s="16"/>
      <c r="K817" s="58"/>
      <c r="L817" s="52"/>
      <c r="M817" s="16"/>
      <c r="N817" s="53" t="str">
        <f t="shared" si="76"/>
        <v/>
      </c>
      <c r="O817" s="16"/>
      <c r="P817" s="69" t="str">
        <f t="shared" si="77"/>
        <v/>
      </c>
      <c r="Q817" s="16"/>
    </row>
    <row r="818" spans="1:17" x14ac:dyDescent="0.2">
      <c r="A818" s="66"/>
      <c r="B818" s="25" t="str">
        <f t="shared" si="72"/>
        <v/>
      </c>
      <c r="C818" s="65" t="str">
        <f t="shared" si="73"/>
        <v/>
      </c>
      <c r="D818" s="25" t="str">
        <f t="shared" si="74"/>
        <v/>
      </c>
      <c r="E818" s="30" t="str">
        <f t="shared" si="75"/>
        <v/>
      </c>
      <c r="F818" s="16"/>
      <c r="G818" s="16"/>
      <c r="H818" s="16"/>
      <c r="I818" s="16"/>
      <c r="J818" s="16"/>
      <c r="K818" s="58"/>
      <c r="L818" s="52"/>
      <c r="M818" s="16"/>
      <c r="N818" s="53" t="str">
        <f t="shared" si="76"/>
        <v/>
      </c>
      <c r="O818" s="16"/>
      <c r="P818" s="69" t="str">
        <f t="shared" si="77"/>
        <v/>
      </c>
      <c r="Q818" s="16"/>
    </row>
    <row r="819" spans="1:17" x14ac:dyDescent="0.2">
      <c r="A819" s="66"/>
      <c r="B819" s="25" t="str">
        <f t="shared" si="72"/>
        <v/>
      </c>
      <c r="C819" s="65" t="str">
        <f t="shared" si="73"/>
        <v/>
      </c>
      <c r="D819" s="25" t="str">
        <f t="shared" si="74"/>
        <v/>
      </c>
      <c r="E819" s="30" t="str">
        <f t="shared" si="75"/>
        <v/>
      </c>
      <c r="F819" s="16"/>
      <c r="G819" s="16"/>
      <c r="H819" s="16"/>
      <c r="I819" s="16"/>
      <c r="J819" s="16"/>
      <c r="K819" s="58"/>
      <c r="L819" s="52"/>
      <c r="M819" s="16"/>
      <c r="N819" s="53" t="str">
        <f t="shared" si="76"/>
        <v/>
      </c>
      <c r="O819" s="16"/>
      <c r="P819" s="69" t="str">
        <f t="shared" si="77"/>
        <v/>
      </c>
      <c r="Q819" s="16"/>
    </row>
    <row r="820" spans="1:17" x14ac:dyDescent="0.2">
      <c r="A820" s="66"/>
      <c r="B820" s="25" t="str">
        <f t="shared" si="72"/>
        <v/>
      </c>
      <c r="C820" s="65" t="str">
        <f t="shared" si="73"/>
        <v/>
      </c>
      <c r="D820" s="25" t="str">
        <f t="shared" si="74"/>
        <v/>
      </c>
      <c r="E820" s="30" t="str">
        <f t="shared" si="75"/>
        <v/>
      </c>
      <c r="F820" s="16"/>
      <c r="G820" s="16"/>
      <c r="H820" s="16"/>
      <c r="I820" s="16"/>
      <c r="J820" s="16"/>
      <c r="K820" s="58"/>
      <c r="L820" s="52"/>
      <c r="M820" s="16"/>
      <c r="N820" s="53" t="str">
        <f t="shared" si="76"/>
        <v/>
      </c>
      <c r="O820" s="16"/>
      <c r="P820" s="69" t="str">
        <f t="shared" si="77"/>
        <v/>
      </c>
      <c r="Q820" s="16"/>
    </row>
    <row r="821" spans="1:17" x14ac:dyDescent="0.2">
      <c r="A821" s="66"/>
      <c r="B821" s="25" t="str">
        <f t="shared" si="72"/>
        <v/>
      </c>
      <c r="C821" s="65" t="str">
        <f t="shared" si="73"/>
        <v/>
      </c>
      <c r="D821" s="25" t="str">
        <f t="shared" si="74"/>
        <v/>
      </c>
      <c r="E821" s="30" t="str">
        <f t="shared" si="75"/>
        <v/>
      </c>
      <c r="F821" s="16"/>
      <c r="G821" s="16"/>
      <c r="H821" s="16"/>
      <c r="I821" s="16"/>
      <c r="J821" s="16"/>
      <c r="K821" s="58"/>
      <c r="L821" s="52"/>
      <c r="M821" s="16"/>
      <c r="N821" s="53" t="str">
        <f t="shared" si="76"/>
        <v/>
      </c>
      <c r="O821" s="16"/>
      <c r="P821" s="69" t="str">
        <f t="shared" si="77"/>
        <v/>
      </c>
      <c r="Q821" s="16"/>
    </row>
    <row r="822" spans="1:17" x14ac:dyDescent="0.2">
      <c r="A822" s="66"/>
      <c r="B822" s="25" t="str">
        <f t="shared" si="72"/>
        <v/>
      </c>
      <c r="C822" s="65" t="str">
        <f t="shared" si="73"/>
        <v/>
      </c>
      <c r="D822" s="25" t="str">
        <f t="shared" si="74"/>
        <v/>
      </c>
      <c r="E822" s="30" t="str">
        <f t="shared" si="75"/>
        <v/>
      </c>
      <c r="F822" s="16"/>
      <c r="G822" s="16"/>
      <c r="H822" s="16"/>
      <c r="I822" s="16"/>
      <c r="J822" s="16"/>
      <c r="K822" s="58"/>
      <c r="L822" s="52"/>
      <c r="M822" s="16"/>
      <c r="N822" s="53" t="str">
        <f t="shared" si="76"/>
        <v/>
      </c>
      <c r="O822" s="16"/>
      <c r="P822" s="69" t="str">
        <f t="shared" si="77"/>
        <v/>
      </c>
      <c r="Q822" s="16"/>
    </row>
    <row r="823" spans="1:17" x14ac:dyDescent="0.2">
      <c r="A823" s="66"/>
      <c r="B823" s="25" t="str">
        <f t="shared" si="72"/>
        <v/>
      </c>
      <c r="C823" s="65" t="str">
        <f t="shared" si="73"/>
        <v/>
      </c>
      <c r="D823" s="25" t="str">
        <f t="shared" si="74"/>
        <v/>
      </c>
      <c r="E823" s="30" t="str">
        <f t="shared" si="75"/>
        <v/>
      </c>
      <c r="F823" s="16"/>
      <c r="G823" s="16"/>
      <c r="H823" s="16"/>
      <c r="I823" s="16"/>
      <c r="J823" s="16"/>
      <c r="K823" s="58"/>
      <c r="L823" s="52"/>
      <c r="M823" s="16"/>
      <c r="N823" s="53" t="str">
        <f t="shared" si="76"/>
        <v/>
      </c>
      <c r="O823" s="16"/>
      <c r="P823" s="69" t="str">
        <f t="shared" si="77"/>
        <v/>
      </c>
      <c r="Q823" s="16"/>
    </row>
    <row r="824" spans="1:17" x14ac:dyDescent="0.2">
      <c r="A824" s="66"/>
      <c r="B824" s="25" t="str">
        <f t="shared" si="72"/>
        <v/>
      </c>
      <c r="C824" s="65" t="str">
        <f t="shared" si="73"/>
        <v/>
      </c>
      <c r="D824" s="25" t="str">
        <f t="shared" si="74"/>
        <v/>
      </c>
      <c r="E824" s="30" t="str">
        <f t="shared" si="75"/>
        <v/>
      </c>
      <c r="F824" s="16"/>
      <c r="G824" s="16"/>
      <c r="H824" s="16"/>
      <c r="I824" s="16"/>
      <c r="J824" s="16"/>
      <c r="K824" s="58"/>
      <c r="L824" s="52"/>
      <c r="M824" s="16"/>
      <c r="N824" s="53" t="str">
        <f t="shared" si="76"/>
        <v/>
      </c>
      <c r="O824" s="16"/>
      <c r="P824" s="69" t="str">
        <f t="shared" si="77"/>
        <v/>
      </c>
      <c r="Q824" s="16"/>
    </row>
    <row r="825" spans="1:17" x14ac:dyDescent="0.2">
      <c r="A825" s="66"/>
      <c r="B825" s="25" t="str">
        <f t="shared" si="72"/>
        <v/>
      </c>
      <c r="C825" s="65" t="str">
        <f t="shared" si="73"/>
        <v/>
      </c>
      <c r="D825" s="25" t="str">
        <f t="shared" si="74"/>
        <v/>
      </c>
      <c r="E825" s="30" t="str">
        <f t="shared" si="75"/>
        <v/>
      </c>
      <c r="F825" s="16"/>
      <c r="G825" s="16"/>
      <c r="H825" s="16"/>
      <c r="I825" s="16"/>
      <c r="J825" s="16"/>
      <c r="K825" s="58"/>
      <c r="L825" s="52"/>
      <c r="M825" s="16"/>
      <c r="N825" s="53" t="str">
        <f t="shared" si="76"/>
        <v/>
      </c>
      <c r="O825" s="16"/>
      <c r="P825" s="69" t="str">
        <f t="shared" si="77"/>
        <v/>
      </c>
      <c r="Q825" s="16"/>
    </row>
    <row r="826" spans="1:17" x14ac:dyDescent="0.2">
      <c r="A826" s="66"/>
      <c r="B826" s="25" t="str">
        <f t="shared" si="72"/>
        <v/>
      </c>
      <c r="C826" s="65" t="str">
        <f t="shared" si="73"/>
        <v/>
      </c>
      <c r="D826" s="25" t="str">
        <f t="shared" si="74"/>
        <v/>
      </c>
      <c r="E826" s="30" t="str">
        <f t="shared" si="75"/>
        <v/>
      </c>
      <c r="F826" s="16"/>
      <c r="G826" s="16"/>
      <c r="H826" s="16"/>
      <c r="I826" s="16"/>
      <c r="J826" s="16"/>
      <c r="K826" s="58"/>
      <c r="L826" s="52"/>
      <c r="M826" s="16"/>
      <c r="N826" s="53" t="str">
        <f t="shared" si="76"/>
        <v/>
      </c>
      <c r="O826" s="16"/>
      <c r="P826" s="69" t="str">
        <f t="shared" si="77"/>
        <v/>
      </c>
      <c r="Q826" s="16"/>
    </row>
    <row r="827" spans="1:17" x14ac:dyDescent="0.2">
      <c r="A827" s="66"/>
      <c r="B827" s="25" t="str">
        <f t="shared" si="72"/>
        <v/>
      </c>
      <c r="C827" s="65" t="str">
        <f t="shared" si="73"/>
        <v/>
      </c>
      <c r="D827" s="25" t="str">
        <f t="shared" si="74"/>
        <v/>
      </c>
      <c r="E827" s="30" t="str">
        <f t="shared" si="75"/>
        <v/>
      </c>
      <c r="F827" s="16"/>
      <c r="G827" s="16"/>
      <c r="H827" s="16"/>
      <c r="I827" s="16"/>
      <c r="J827" s="16"/>
      <c r="K827" s="58"/>
      <c r="L827" s="52"/>
      <c r="M827" s="16"/>
      <c r="N827" s="53" t="str">
        <f t="shared" si="76"/>
        <v/>
      </c>
      <c r="O827" s="16"/>
      <c r="P827" s="69" t="str">
        <f t="shared" si="77"/>
        <v/>
      </c>
      <c r="Q827" s="16"/>
    </row>
    <row r="828" spans="1:17" x14ac:dyDescent="0.2">
      <c r="A828" s="66"/>
      <c r="B828" s="25" t="str">
        <f t="shared" si="72"/>
        <v/>
      </c>
      <c r="C828" s="65" t="str">
        <f t="shared" si="73"/>
        <v/>
      </c>
      <c r="D828" s="25" t="str">
        <f t="shared" si="74"/>
        <v/>
      </c>
      <c r="E828" s="30" t="str">
        <f t="shared" si="75"/>
        <v/>
      </c>
      <c r="F828" s="16"/>
      <c r="G828" s="16"/>
      <c r="H828" s="16"/>
      <c r="I828" s="16"/>
      <c r="J828" s="16"/>
      <c r="K828" s="58"/>
      <c r="L828" s="52"/>
      <c r="M828" s="16"/>
      <c r="N828" s="53" t="str">
        <f t="shared" si="76"/>
        <v/>
      </c>
      <c r="O828" s="16"/>
      <c r="P828" s="69" t="str">
        <f t="shared" si="77"/>
        <v/>
      </c>
      <c r="Q828" s="16"/>
    </row>
    <row r="829" spans="1:17" x14ac:dyDescent="0.2">
      <c r="A829" s="66"/>
      <c r="B829" s="25" t="str">
        <f t="shared" si="72"/>
        <v/>
      </c>
      <c r="C829" s="65" t="str">
        <f t="shared" si="73"/>
        <v/>
      </c>
      <c r="D829" s="25" t="str">
        <f t="shared" si="74"/>
        <v/>
      </c>
      <c r="E829" s="30" t="str">
        <f t="shared" si="75"/>
        <v/>
      </c>
      <c r="F829" s="16"/>
      <c r="G829" s="16"/>
      <c r="H829" s="16"/>
      <c r="I829" s="16"/>
      <c r="J829" s="16"/>
      <c r="K829" s="58"/>
      <c r="L829" s="52"/>
      <c r="M829" s="16"/>
      <c r="N829" s="53" t="str">
        <f t="shared" si="76"/>
        <v/>
      </c>
      <c r="O829" s="16"/>
      <c r="P829" s="69" t="str">
        <f t="shared" si="77"/>
        <v/>
      </c>
      <c r="Q829" s="16"/>
    </row>
    <row r="830" spans="1:17" x14ac:dyDescent="0.2">
      <c r="A830" s="66"/>
      <c r="B830" s="25" t="str">
        <f t="shared" si="72"/>
        <v/>
      </c>
      <c r="C830" s="65" t="str">
        <f t="shared" si="73"/>
        <v/>
      </c>
      <c r="D830" s="25" t="str">
        <f t="shared" si="74"/>
        <v/>
      </c>
      <c r="E830" s="30" t="str">
        <f t="shared" si="75"/>
        <v/>
      </c>
      <c r="F830" s="16"/>
      <c r="G830" s="16"/>
      <c r="H830" s="16"/>
      <c r="I830" s="16"/>
      <c r="J830" s="16"/>
      <c r="K830" s="58"/>
      <c r="L830" s="52"/>
      <c r="M830" s="16"/>
      <c r="N830" s="53" t="str">
        <f t="shared" si="76"/>
        <v/>
      </c>
      <c r="O830" s="16"/>
      <c r="P830" s="69" t="str">
        <f t="shared" si="77"/>
        <v/>
      </c>
      <c r="Q830" s="16"/>
    </row>
    <row r="831" spans="1:17" x14ac:dyDescent="0.2">
      <c r="A831" s="66"/>
      <c r="B831" s="25" t="str">
        <f t="shared" si="72"/>
        <v/>
      </c>
      <c r="C831" s="65" t="str">
        <f t="shared" si="73"/>
        <v/>
      </c>
      <c r="D831" s="25" t="str">
        <f t="shared" si="74"/>
        <v/>
      </c>
      <c r="E831" s="30" t="str">
        <f t="shared" si="75"/>
        <v/>
      </c>
      <c r="F831" s="16"/>
      <c r="G831" s="16"/>
      <c r="H831" s="16"/>
      <c r="I831" s="16"/>
      <c r="J831" s="16"/>
      <c r="K831" s="58"/>
      <c r="L831" s="52"/>
      <c r="M831" s="16"/>
      <c r="N831" s="53" t="str">
        <f t="shared" si="76"/>
        <v/>
      </c>
      <c r="O831" s="16"/>
      <c r="P831" s="69" t="str">
        <f t="shared" si="77"/>
        <v/>
      </c>
      <c r="Q831" s="16"/>
    </row>
    <row r="832" spans="1:17" x14ac:dyDescent="0.2">
      <c r="A832" s="66"/>
      <c r="B832" s="25" t="str">
        <f t="shared" si="72"/>
        <v/>
      </c>
      <c r="C832" s="65" t="str">
        <f t="shared" si="73"/>
        <v/>
      </c>
      <c r="D832" s="25" t="str">
        <f t="shared" si="74"/>
        <v/>
      </c>
      <c r="E832" s="30" t="str">
        <f t="shared" si="75"/>
        <v/>
      </c>
      <c r="F832" s="16"/>
      <c r="G832" s="16"/>
      <c r="H832" s="16"/>
      <c r="I832" s="16"/>
      <c r="J832" s="16"/>
      <c r="K832" s="58"/>
      <c r="L832" s="52"/>
      <c r="M832" s="16"/>
      <c r="N832" s="53" t="str">
        <f t="shared" si="76"/>
        <v/>
      </c>
      <c r="O832" s="16"/>
      <c r="P832" s="69" t="str">
        <f t="shared" si="77"/>
        <v/>
      </c>
      <c r="Q832" s="16"/>
    </row>
    <row r="833" spans="1:17" x14ac:dyDescent="0.2">
      <c r="A833" s="66"/>
      <c r="B833" s="25" t="str">
        <f t="shared" si="72"/>
        <v/>
      </c>
      <c r="C833" s="65" t="str">
        <f t="shared" si="73"/>
        <v/>
      </c>
      <c r="D833" s="25" t="str">
        <f t="shared" si="74"/>
        <v/>
      </c>
      <c r="E833" s="30" t="str">
        <f t="shared" si="75"/>
        <v/>
      </c>
      <c r="F833" s="16"/>
      <c r="G833" s="16"/>
      <c r="H833" s="16"/>
      <c r="I833" s="16"/>
      <c r="J833" s="16"/>
      <c r="K833" s="58"/>
      <c r="L833" s="52"/>
      <c r="M833" s="16"/>
      <c r="N833" s="53" t="str">
        <f t="shared" si="76"/>
        <v/>
      </c>
      <c r="O833" s="16"/>
      <c r="P833" s="69" t="str">
        <f t="shared" si="77"/>
        <v/>
      </c>
      <c r="Q833" s="16"/>
    </row>
    <row r="834" spans="1:17" x14ac:dyDescent="0.2">
      <c r="A834" s="66"/>
      <c r="B834" s="25" t="str">
        <f t="shared" si="72"/>
        <v/>
      </c>
      <c r="C834" s="65" t="str">
        <f t="shared" si="73"/>
        <v/>
      </c>
      <c r="D834" s="25" t="str">
        <f t="shared" si="74"/>
        <v/>
      </c>
      <c r="E834" s="30" t="str">
        <f t="shared" si="75"/>
        <v/>
      </c>
      <c r="F834" s="16"/>
      <c r="G834" s="16"/>
      <c r="H834" s="16"/>
      <c r="I834" s="16"/>
      <c r="J834" s="16"/>
      <c r="K834" s="58"/>
      <c r="L834" s="52"/>
      <c r="M834" s="16"/>
      <c r="N834" s="53" t="str">
        <f t="shared" si="76"/>
        <v/>
      </c>
      <c r="O834" s="16"/>
      <c r="P834" s="69" t="str">
        <f t="shared" si="77"/>
        <v/>
      </c>
      <c r="Q834" s="16"/>
    </row>
    <row r="835" spans="1:17" x14ac:dyDescent="0.2">
      <c r="A835" s="66"/>
      <c r="B835" s="25" t="str">
        <f t="shared" si="72"/>
        <v/>
      </c>
      <c r="C835" s="65" t="str">
        <f t="shared" si="73"/>
        <v/>
      </c>
      <c r="D835" s="25" t="str">
        <f t="shared" si="74"/>
        <v/>
      </c>
      <c r="E835" s="30" t="str">
        <f t="shared" si="75"/>
        <v/>
      </c>
      <c r="F835" s="16"/>
      <c r="G835" s="16"/>
      <c r="H835" s="16"/>
      <c r="I835" s="16"/>
      <c r="J835" s="16"/>
      <c r="K835" s="58"/>
      <c r="L835" s="52"/>
      <c r="M835" s="16"/>
      <c r="N835" s="53" t="str">
        <f t="shared" si="76"/>
        <v/>
      </c>
      <c r="O835" s="16"/>
      <c r="P835" s="69" t="str">
        <f t="shared" si="77"/>
        <v/>
      </c>
      <c r="Q835" s="16"/>
    </row>
    <row r="836" spans="1:17" x14ac:dyDescent="0.2">
      <c r="A836" s="66"/>
      <c r="B836" s="25" t="str">
        <f t="shared" ref="B836:B899" si="78">IF(ISNA(VLOOKUP(A836,LookupName,1,FALSE)) = TRUE, "", VLOOKUP(A836,LookupName,2,FALSE))</f>
        <v/>
      </c>
      <c r="C836" s="65" t="str">
        <f t="shared" ref="C836:C899" si="79">IF($B836="", "", VLOOKUP($B836,ABH,4,FALSE))</f>
        <v/>
      </c>
      <c r="D836" s="25" t="str">
        <f t="shared" ref="D836:D899" si="80">IF($B836="", "", VLOOKUP($B836,ABH,3,FALSE))</f>
        <v/>
      </c>
      <c r="E836" s="30" t="str">
        <f t="shared" ref="E836:E899" si="81">IF(B836="", "", VLOOKUP(B836,ABH,2,FALSE))</f>
        <v/>
      </c>
      <c r="F836" s="16"/>
      <c r="G836" s="16"/>
      <c r="H836" s="16"/>
      <c r="I836" s="16"/>
      <c r="J836" s="16"/>
      <c r="K836" s="58"/>
      <c r="L836" s="52"/>
      <c r="M836" s="16"/>
      <c r="N836" s="53" t="str">
        <f t="shared" ref="N836:N899" si="82">IF($B836="", "", VLOOKUP($B836,ABH,5,FALSE))</f>
        <v/>
      </c>
      <c r="O836" s="16"/>
      <c r="P836" s="69" t="str">
        <f t="shared" ref="P836:P899" si="83">IF($B836="", "", VLOOKUP($B836,ABH,6,FALSE))</f>
        <v/>
      </c>
      <c r="Q836" s="16"/>
    </row>
    <row r="837" spans="1:17" x14ac:dyDescent="0.2">
      <c r="A837" s="66"/>
      <c r="B837" s="25" t="str">
        <f t="shared" si="78"/>
        <v/>
      </c>
      <c r="C837" s="65" t="str">
        <f t="shared" si="79"/>
        <v/>
      </c>
      <c r="D837" s="25" t="str">
        <f t="shared" si="80"/>
        <v/>
      </c>
      <c r="E837" s="30" t="str">
        <f t="shared" si="81"/>
        <v/>
      </c>
      <c r="F837" s="16"/>
      <c r="G837" s="16"/>
      <c r="H837" s="16"/>
      <c r="I837" s="16"/>
      <c r="J837" s="16"/>
      <c r="K837" s="58"/>
      <c r="L837" s="52"/>
      <c r="M837" s="16"/>
      <c r="N837" s="53" t="str">
        <f t="shared" si="82"/>
        <v/>
      </c>
      <c r="O837" s="16"/>
      <c r="P837" s="69" t="str">
        <f t="shared" si="83"/>
        <v/>
      </c>
      <c r="Q837" s="16"/>
    </row>
    <row r="838" spans="1:17" x14ac:dyDescent="0.2">
      <c r="A838" s="66"/>
      <c r="B838" s="25" t="str">
        <f t="shared" si="78"/>
        <v/>
      </c>
      <c r="C838" s="65" t="str">
        <f t="shared" si="79"/>
        <v/>
      </c>
      <c r="D838" s="25" t="str">
        <f t="shared" si="80"/>
        <v/>
      </c>
      <c r="E838" s="30" t="str">
        <f t="shared" si="81"/>
        <v/>
      </c>
      <c r="F838" s="16"/>
      <c r="G838" s="16"/>
      <c r="H838" s="16"/>
      <c r="I838" s="16"/>
      <c r="J838" s="16"/>
      <c r="K838" s="58"/>
      <c r="L838" s="52"/>
      <c r="M838" s="16"/>
      <c r="N838" s="53" t="str">
        <f t="shared" si="82"/>
        <v/>
      </c>
      <c r="O838" s="16"/>
      <c r="P838" s="69" t="str">
        <f t="shared" si="83"/>
        <v/>
      </c>
      <c r="Q838" s="16"/>
    </row>
    <row r="839" spans="1:17" x14ac:dyDescent="0.2">
      <c r="A839" s="66"/>
      <c r="B839" s="25" t="str">
        <f t="shared" si="78"/>
        <v/>
      </c>
      <c r="C839" s="65" t="str">
        <f t="shared" si="79"/>
        <v/>
      </c>
      <c r="D839" s="25" t="str">
        <f t="shared" si="80"/>
        <v/>
      </c>
      <c r="E839" s="30" t="str">
        <f t="shared" si="81"/>
        <v/>
      </c>
      <c r="F839" s="16"/>
      <c r="G839" s="16"/>
      <c r="H839" s="16"/>
      <c r="I839" s="16"/>
      <c r="J839" s="16"/>
      <c r="K839" s="58"/>
      <c r="L839" s="52"/>
      <c r="M839" s="16"/>
      <c r="N839" s="53" t="str">
        <f t="shared" si="82"/>
        <v/>
      </c>
      <c r="O839" s="16"/>
      <c r="P839" s="69" t="str">
        <f t="shared" si="83"/>
        <v/>
      </c>
      <c r="Q839" s="16"/>
    </row>
    <row r="840" spans="1:17" x14ac:dyDescent="0.2">
      <c r="A840" s="66"/>
      <c r="B840" s="25" t="str">
        <f t="shared" si="78"/>
        <v/>
      </c>
      <c r="C840" s="65" t="str">
        <f t="shared" si="79"/>
        <v/>
      </c>
      <c r="D840" s="25" t="str">
        <f t="shared" si="80"/>
        <v/>
      </c>
      <c r="E840" s="30" t="str">
        <f t="shared" si="81"/>
        <v/>
      </c>
      <c r="F840" s="16"/>
      <c r="G840" s="16"/>
      <c r="H840" s="16"/>
      <c r="I840" s="16"/>
      <c r="J840" s="16"/>
      <c r="K840" s="58"/>
      <c r="L840" s="52"/>
      <c r="M840" s="16"/>
      <c r="N840" s="53" t="str">
        <f t="shared" si="82"/>
        <v/>
      </c>
      <c r="O840" s="16"/>
      <c r="P840" s="69" t="str">
        <f t="shared" si="83"/>
        <v/>
      </c>
      <c r="Q840" s="16"/>
    </row>
    <row r="841" spans="1:17" x14ac:dyDescent="0.2">
      <c r="A841" s="66"/>
      <c r="B841" s="25" t="str">
        <f t="shared" si="78"/>
        <v/>
      </c>
      <c r="C841" s="65" t="str">
        <f t="shared" si="79"/>
        <v/>
      </c>
      <c r="D841" s="25" t="str">
        <f t="shared" si="80"/>
        <v/>
      </c>
      <c r="E841" s="30" t="str">
        <f t="shared" si="81"/>
        <v/>
      </c>
      <c r="F841" s="16"/>
      <c r="G841" s="16"/>
      <c r="H841" s="16"/>
      <c r="I841" s="16"/>
      <c r="J841" s="16"/>
      <c r="K841" s="58"/>
      <c r="L841" s="52"/>
      <c r="M841" s="16"/>
      <c r="N841" s="53" t="str">
        <f t="shared" si="82"/>
        <v/>
      </c>
      <c r="O841" s="16"/>
      <c r="P841" s="69" t="str">
        <f t="shared" si="83"/>
        <v/>
      </c>
      <c r="Q841" s="16"/>
    </row>
    <row r="842" spans="1:17" x14ac:dyDescent="0.2">
      <c r="A842" s="66"/>
      <c r="B842" s="25" t="str">
        <f t="shared" si="78"/>
        <v/>
      </c>
      <c r="C842" s="65" t="str">
        <f t="shared" si="79"/>
        <v/>
      </c>
      <c r="D842" s="25" t="str">
        <f t="shared" si="80"/>
        <v/>
      </c>
      <c r="E842" s="30" t="str">
        <f t="shared" si="81"/>
        <v/>
      </c>
      <c r="F842" s="16"/>
      <c r="G842" s="16"/>
      <c r="H842" s="16"/>
      <c r="I842" s="16"/>
      <c r="J842" s="16"/>
      <c r="K842" s="58"/>
      <c r="L842" s="52"/>
      <c r="M842" s="16"/>
      <c r="N842" s="53" t="str">
        <f t="shared" si="82"/>
        <v/>
      </c>
      <c r="O842" s="16"/>
      <c r="P842" s="69" t="str">
        <f t="shared" si="83"/>
        <v/>
      </c>
      <c r="Q842" s="16"/>
    </row>
    <row r="843" spans="1:17" x14ac:dyDescent="0.2">
      <c r="A843" s="66"/>
      <c r="B843" s="25" t="str">
        <f t="shared" si="78"/>
        <v/>
      </c>
      <c r="C843" s="65" t="str">
        <f t="shared" si="79"/>
        <v/>
      </c>
      <c r="D843" s="25" t="str">
        <f t="shared" si="80"/>
        <v/>
      </c>
      <c r="E843" s="30" t="str">
        <f t="shared" si="81"/>
        <v/>
      </c>
      <c r="F843" s="16"/>
      <c r="G843" s="16"/>
      <c r="H843" s="16"/>
      <c r="I843" s="16"/>
      <c r="J843" s="16"/>
      <c r="K843" s="58"/>
      <c r="L843" s="52"/>
      <c r="M843" s="16"/>
      <c r="N843" s="53" t="str">
        <f t="shared" si="82"/>
        <v/>
      </c>
      <c r="O843" s="16"/>
      <c r="P843" s="69" t="str">
        <f t="shared" si="83"/>
        <v/>
      </c>
      <c r="Q843" s="16"/>
    </row>
    <row r="844" spans="1:17" x14ac:dyDescent="0.2">
      <c r="A844" s="66"/>
      <c r="B844" s="25" t="str">
        <f t="shared" si="78"/>
        <v/>
      </c>
      <c r="C844" s="65" t="str">
        <f t="shared" si="79"/>
        <v/>
      </c>
      <c r="D844" s="25" t="str">
        <f t="shared" si="80"/>
        <v/>
      </c>
      <c r="E844" s="30" t="str">
        <f t="shared" si="81"/>
        <v/>
      </c>
      <c r="F844" s="16"/>
      <c r="G844" s="16"/>
      <c r="H844" s="16"/>
      <c r="I844" s="16"/>
      <c r="J844" s="16"/>
      <c r="K844" s="58"/>
      <c r="L844" s="52"/>
      <c r="M844" s="16"/>
      <c r="N844" s="53" t="str">
        <f t="shared" si="82"/>
        <v/>
      </c>
      <c r="O844" s="16"/>
      <c r="P844" s="69" t="str">
        <f t="shared" si="83"/>
        <v/>
      </c>
      <c r="Q844" s="16"/>
    </row>
    <row r="845" spans="1:17" x14ac:dyDescent="0.2">
      <c r="A845" s="66"/>
      <c r="B845" s="25" t="str">
        <f t="shared" si="78"/>
        <v/>
      </c>
      <c r="C845" s="65" t="str">
        <f t="shared" si="79"/>
        <v/>
      </c>
      <c r="D845" s="25" t="str">
        <f t="shared" si="80"/>
        <v/>
      </c>
      <c r="E845" s="30" t="str">
        <f t="shared" si="81"/>
        <v/>
      </c>
      <c r="F845" s="16"/>
      <c r="G845" s="16"/>
      <c r="H845" s="16"/>
      <c r="I845" s="16"/>
      <c r="J845" s="16"/>
      <c r="K845" s="58"/>
      <c r="L845" s="52"/>
      <c r="M845" s="16"/>
      <c r="N845" s="53" t="str">
        <f t="shared" si="82"/>
        <v/>
      </c>
      <c r="O845" s="16"/>
      <c r="P845" s="69" t="str">
        <f t="shared" si="83"/>
        <v/>
      </c>
      <c r="Q845" s="16"/>
    </row>
    <row r="846" spans="1:17" x14ac:dyDescent="0.2">
      <c r="A846" s="66"/>
      <c r="B846" s="25" t="str">
        <f t="shared" si="78"/>
        <v/>
      </c>
      <c r="C846" s="65" t="str">
        <f t="shared" si="79"/>
        <v/>
      </c>
      <c r="D846" s="25" t="str">
        <f t="shared" si="80"/>
        <v/>
      </c>
      <c r="E846" s="30" t="str">
        <f t="shared" si="81"/>
        <v/>
      </c>
      <c r="F846" s="16"/>
      <c r="G846" s="16"/>
      <c r="H846" s="16"/>
      <c r="I846" s="16"/>
      <c r="J846" s="16"/>
      <c r="K846" s="58"/>
      <c r="L846" s="52"/>
      <c r="M846" s="16"/>
      <c r="N846" s="53" t="str">
        <f t="shared" si="82"/>
        <v/>
      </c>
      <c r="O846" s="16"/>
      <c r="P846" s="69" t="str">
        <f t="shared" si="83"/>
        <v/>
      </c>
      <c r="Q846" s="16"/>
    </row>
    <row r="847" spans="1:17" x14ac:dyDescent="0.2">
      <c r="A847" s="66"/>
      <c r="B847" s="25" t="str">
        <f t="shared" si="78"/>
        <v/>
      </c>
      <c r="C847" s="65" t="str">
        <f t="shared" si="79"/>
        <v/>
      </c>
      <c r="D847" s="25" t="str">
        <f t="shared" si="80"/>
        <v/>
      </c>
      <c r="E847" s="30" t="str">
        <f t="shared" si="81"/>
        <v/>
      </c>
      <c r="F847" s="16"/>
      <c r="G847" s="16"/>
      <c r="H847" s="16"/>
      <c r="I847" s="16"/>
      <c r="J847" s="16"/>
      <c r="K847" s="58"/>
      <c r="L847" s="52"/>
      <c r="M847" s="16"/>
      <c r="N847" s="53" t="str">
        <f t="shared" si="82"/>
        <v/>
      </c>
      <c r="O847" s="16"/>
      <c r="P847" s="69" t="str">
        <f t="shared" si="83"/>
        <v/>
      </c>
      <c r="Q847" s="16"/>
    </row>
    <row r="848" spans="1:17" x14ac:dyDescent="0.2">
      <c r="A848" s="66"/>
      <c r="B848" s="25" t="str">
        <f t="shared" si="78"/>
        <v/>
      </c>
      <c r="C848" s="65" t="str">
        <f t="shared" si="79"/>
        <v/>
      </c>
      <c r="D848" s="25" t="str">
        <f t="shared" si="80"/>
        <v/>
      </c>
      <c r="E848" s="30" t="str">
        <f t="shared" si="81"/>
        <v/>
      </c>
      <c r="F848" s="16"/>
      <c r="G848" s="16"/>
      <c r="H848" s="16"/>
      <c r="I848" s="16"/>
      <c r="J848" s="16"/>
      <c r="K848" s="58"/>
      <c r="L848" s="52"/>
      <c r="M848" s="16"/>
      <c r="N848" s="53" t="str">
        <f t="shared" si="82"/>
        <v/>
      </c>
      <c r="O848" s="16"/>
      <c r="P848" s="69" t="str">
        <f t="shared" si="83"/>
        <v/>
      </c>
      <c r="Q848" s="16"/>
    </row>
    <row r="849" spans="1:17" x14ac:dyDescent="0.2">
      <c r="A849" s="66"/>
      <c r="B849" s="25" t="str">
        <f t="shared" si="78"/>
        <v/>
      </c>
      <c r="C849" s="65" t="str">
        <f t="shared" si="79"/>
        <v/>
      </c>
      <c r="D849" s="25" t="str">
        <f t="shared" si="80"/>
        <v/>
      </c>
      <c r="E849" s="30" t="str">
        <f t="shared" si="81"/>
        <v/>
      </c>
      <c r="F849" s="16"/>
      <c r="G849" s="16"/>
      <c r="H849" s="16"/>
      <c r="I849" s="16"/>
      <c r="J849" s="16"/>
      <c r="K849" s="58"/>
      <c r="L849" s="52"/>
      <c r="M849" s="16"/>
      <c r="N849" s="53" t="str">
        <f t="shared" si="82"/>
        <v/>
      </c>
      <c r="O849" s="16"/>
      <c r="P849" s="69" t="str">
        <f t="shared" si="83"/>
        <v/>
      </c>
      <c r="Q849" s="16"/>
    </row>
    <row r="850" spans="1:17" x14ac:dyDescent="0.2">
      <c r="A850" s="66"/>
      <c r="B850" s="25" t="str">
        <f t="shared" si="78"/>
        <v/>
      </c>
      <c r="C850" s="65" t="str">
        <f t="shared" si="79"/>
        <v/>
      </c>
      <c r="D850" s="25" t="str">
        <f t="shared" si="80"/>
        <v/>
      </c>
      <c r="E850" s="30" t="str">
        <f t="shared" si="81"/>
        <v/>
      </c>
      <c r="F850" s="16"/>
      <c r="G850" s="16"/>
      <c r="H850" s="16"/>
      <c r="I850" s="16"/>
      <c r="J850" s="16"/>
      <c r="K850" s="58"/>
      <c r="L850" s="52"/>
      <c r="M850" s="16"/>
      <c r="N850" s="53" t="str">
        <f t="shared" si="82"/>
        <v/>
      </c>
      <c r="O850" s="16"/>
      <c r="P850" s="69" t="str">
        <f t="shared" si="83"/>
        <v/>
      </c>
      <c r="Q850" s="16"/>
    </row>
    <row r="851" spans="1:17" x14ac:dyDescent="0.2">
      <c r="A851" s="66"/>
      <c r="B851" s="25" t="str">
        <f t="shared" si="78"/>
        <v/>
      </c>
      <c r="C851" s="65" t="str">
        <f t="shared" si="79"/>
        <v/>
      </c>
      <c r="D851" s="25" t="str">
        <f t="shared" si="80"/>
        <v/>
      </c>
      <c r="E851" s="30" t="str">
        <f t="shared" si="81"/>
        <v/>
      </c>
      <c r="F851" s="16"/>
      <c r="G851" s="16"/>
      <c r="H851" s="16"/>
      <c r="I851" s="16"/>
      <c r="J851" s="16"/>
      <c r="K851" s="58"/>
      <c r="L851" s="52"/>
      <c r="M851" s="16"/>
      <c r="N851" s="53" t="str">
        <f t="shared" si="82"/>
        <v/>
      </c>
      <c r="O851" s="16"/>
      <c r="P851" s="69" t="str">
        <f t="shared" si="83"/>
        <v/>
      </c>
      <c r="Q851" s="16"/>
    </row>
    <row r="852" spans="1:17" x14ac:dyDescent="0.2">
      <c r="A852" s="66"/>
      <c r="B852" s="25" t="str">
        <f t="shared" si="78"/>
        <v/>
      </c>
      <c r="C852" s="65" t="str">
        <f t="shared" si="79"/>
        <v/>
      </c>
      <c r="D852" s="25" t="str">
        <f t="shared" si="80"/>
        <v/>
      </c>
      <c r="E852" s="30" t="str">
        <f t="shared" si="81"/>
        <v/>
      </c>
      <c r="F852" s="16"/>
      <c r="G852" s="16"/>
      <c r="H852" s="16"/>
      <c r="I852" s="16"/>
      <c r="J852" s="16"/>
      <c r="K852" s="58"/>
      <c r="L852" s="52"/>
      <c r="M852" s="16"/>
      <c r="N852" s="53" t="str">
        <f t="shared" si="82"/>
        <v/>
      </c>
      <c r="O852" s="16"/>
      <c r="P852" s="69" t="str">
        <f t="shared" si="83"/>
        <v/>
      </c>
      <c r="Q852" s="16"/>
    </row>
    <row r="853" spans="1:17" x14ac:dyDescent="0.2">
      <c r="A853" s="66"/>
      <c r="B853" s="25" t="str">
        <f t="shared" si="78"/>
        <v/>
      </c>
      <c r="C853" s="65" t="str">
        <f t="shared" si="79"/>
        <v/>
      </c>
      <c r="D853" s="25" t="str">
        <f t="shared" si="80"/>
        <v/>
      </c>
      <c r="E853" s="30" t="str">
        <f t="shared" si="81"/>
        <v/>
      </c>
      <c r="F853" s="16"/>
      <c r="G853" s="16"/>
      <c r="H853" s="16"/>
      <c r="I853" s="16"/>
      <c r="J853" s="16"/>
      <c r="K853" s="58"/>
      <c r="L853" s="52"/>
      <c r="M853" s="16"/>
      <c r="N853" s="53" t="str">
        <f t="shared" si="82"/>
        <v/>
      </c>
      <c r="O853" s="16"/>
      <c r="P853" s="69" t="str">
        <f t="shared" si="83"/>
        <v/>
      </c>
      <c r="Q853" s="16"/>
    </row>
    <row r="854" spans="1:17" x14ac:dyDescent="0.2">
      <c r="A854" s="66"/>
      <c r="B854" s="25" t="str">
        <f t="shared" si="78"/>
        <v/>
      </c>
      <c r="C854" s="65" t="str">
        <f t="shared" si="79"/>
        <v/>
      </c>
      <c r="D854" s="25" t="str">
        <f t="shared" si="80"/>
        <v/>
      </c>
      <c r="E854" s="30" t="str">
        <f t="shared" si="81"/>
        <v/>
      </c>
      <c r="F854" s="16"/>
      <c r="G854" s="16"/>
      <c r="H854" s="16"/>
      <c r="I854" s="16"/>
      <c r="J854" s="16"/>
      <c r="K854" s="58"/>
      <c r="L854" s="52"/>
      <c r="M854" s="16"/>
      <c r="N854" s="53" t="str">
        <f t="shared" si="82"/>
        <v/>
      </c>
      <c r="O854" s="16"/>
      <c r="P854" s="69" t="str">
        <f t="shared" si="83"/>
        <v/>
      </c>
      <c r="Q854" s="16"/>
    </row>
    <row r="855" spans="1:17" x14ac:dyDescent="0.2">
      <c r="A855" s="66"/>
      <c r="B855" s="25" t="str">
        <f t="shared" si="78"/>
        <v/>
      </c>
      <c r="C855" s="65" t="str">
        <f t="shared" si="79"/>
        <v/>
      </c>
      <c r="D855" s="25" t="str">
        <f t="shared" si="80"/>
        <v/>
      </c>
      <c r="E855" s="30" t="str">
        <f t="shared" si="81"/>
        <v/>
      </c>
      <c r="F855" s="16"/>
      <c r="G855" s="16"/>
      <c r="H855" s="16"/>
      <c r="I855" s="16"/>
      <c r="J855" s="16"/>
      <c r="K855" s="58"/>
      <c r="L855" s="52"/>
      <c r="M855" s="16"/>
      <c r="N855" s="53" t="str">
        <f t="shared" si="82"/>
        <v/>
      </c>
      <c r="O855" s="16"/>
      <c r="P855" s="69" t="str">
        <f t="shared" si="83"/>
        <v/>
      </c>
      <c r="Q855" s="16"/>
    </row>
    <row r="856" spans="1:17" x14ac:dyDescent="0.2">
      <c r="A856" s="66"/>
      <c r="B856" s="25" t="str">
        <f t="shared" si="78"/>
        <v/>
      </c>
      <c r="C856" s="65" t="str">
        <f t="shared" si="79"/>
        <v/>
      </c>
      <c r="D856" s="25" t="str">
        <f t="shared" si="80"/>
        <v/>
      </c>
      <c r="E856" s="30" t="str">
        <f t="shared" si="81"/>
        <v/>
      </c>
      <c r="F856" s="16"/>
      <c r="G856" s="16"/>
      <c r="H856" s="16"/>
      <c r="I856" s="16"/>
      <c r="J856" s="16"/>
      <c r="K856" s="58"/>
      <c r="L856" s="52"/>
      <c r="M856" s="16"/>
      <c r="N856" s="53" t="str">
        <f t="shared" si="82"/>
        <v/>
      </c>
      <c r="O856" s="16"/>
      <c r="P856" s="69" t="str">
        <f t="shared" si="83"/>
        <v/>
      </c>
      <c r="Q856" s="16"/>
    </row>
    <row r="857" spans="1:17" x14ac:dyDescent="0.2">
      <c r="A857" s="66"/>
      <c r="B857" s="25" t="str">
        <f t="shared" si="78"/>
        <v/>
      </c>
      <c r="C857" s="65" t="str">
        <f t="shared" si="79"/>
        <v/>
      </c>
      <c r="D857" s="25" t="str">
        <f t="shared" si="80"/>
        <v/>
      </c>
      <c r="E857" s="30" t="str">
        <f t="shared" si="81"/>
        <v/>
      </c>
      <c r="F857" s="16"/>
      <c r="G857" s="16"/>
      <c r="H857" s="16"/>
      <c r="I857" s="16"/>
      <c r="J857" s="16"/>
      <c r="K857" s="58"/>
      <c r="L857" s="52"/>
      <c r="M857" s="16"/>
      <c r="N857" s="53" t="str">
        <f t="shared" si="82"/>
        <v/>
      </c>
      <c r="O857" s="16"/>
      <c r="P857" s="69" t="str">
        <f t="shared" si="83"/>
        <v/>
      </c>
      <c r="Q857" s="16"/>
    </row>
    <row r="858" spans="1:17" x14ac:dyDescent="0.2">
      <c r="A858" s="66"/>
      <c r="B858" s="25" t="str">
        <f t="shared" si="78"/>
        <v/>
      </c>
      <c r="C858" s="65" t="str">
        <f t="shared" si="79"/>
        <v/>
      </c>
      <c r="D858" s="25" t="str">
        <f t="shared" si="80"/>
        <v/>
      </c>
      <c r="E858" s="30" t="str">
        <f t="shared" si="81"/>
        <v/>
      </c>
      <c r="F858" s="16"/>
      <c r="G858" s="16"/>
      <c r="H858" s="16"/>
      <c r="I858" s="16"/>
      <c r="J858" s="16"/>
      <c r="K858" s="58"/>
      <c r="L858" s="52"/>
      <c r="M858" s="16"/>
      <c r="N858" s="53" t="str">
        <f t="shared" si="82"/>
        <v/>
      </c>
      <c r="O858" s="16"/>
      <c r="P858" s="69" t="str">
        <f t="shared" si="83"/>
        <v/>
      </c>
      <c r="Q858" s="16"/>
    </row>
    <row r="859" spans="1:17" x14ac:dyDescent="0.2">
      <c r="A859" s="66"/>
      <c r="B859" s="25" t="str">
        <f t="shared" si="78"/>
        <v/>
      </c>
      <c r="C859" s="65" t="str">
        <f t="shared" si="79"/>
        <v/>
      </c>
      <c r="D859" s="25" t="str">
        <f t="shared" si="80"/>
        <v/>
      </c>
      <c r="E859" s="30" t="str">
        <f t="shared" si="81"/>
        <v/>
      </c>
      <c r="F859" s="16"/>
      <c r="G859" s="16"/>
      <c r="H859" s="16"/>
      <c r="I859" s="16"/>
      <c r="J859" s="16"/>
      <c r="K859" s="58"/>
      <c r="L859" s="52"/>
      <c r="M859" s="16"/>
      <c r="N859" s="53" t="str">
        <f t="shared" si="82"/>
        <v/>
      </c>
      <c r="O859" s="16"/>
      <c r="P859" s="69" t="str">
        <f t="shared" si="83"/>
        <v/>
      </c>
      <c r="Q859" s="16"/>
    </row>
    <row r="860" spans="1:17" x14ac:dyDescent="0.2">
      <c r="A860" s="66"/>
      <c r="B860" s="25" t="str">
        <f t="shared" si="78"/>
        <v/>
      </c>
      <c r="C860" s="65" t="str">
        <f t="shared" si="79"/>
        <v/>
      </c>
      <c r="D860" s="25" t="str">
        <f t="shared" si="80"/>
        <v/>
      </c>
      <c r="E860" s="30" t="str">
        <f t="shared" si="81"/>
        <v/>
      </c>
      <c r="F860" s="16"/>
      <c r="G860" s="16"/>
      <c r="H860" s="16"/>
      <c r="I860" s="16"/>
      <c r="J860" s="16"/>
      <c r="K860" s="58"/>
      <c r="L860" s="52"/>
      <c r="M860" s="16"/>
      <c r="N860" s="53" t="str">
        <f t="shared" si="82"/>
        <v/>
      </c>
      <c r="O860" s="16"/>
      <c r="P860" s="69" t="str">
        <f t="shared" si="83"/>
        <v/>
      </c>
      <c r="Q860" s="16"/>
    </row>
    <row r="861" spans="1:17" x14ac:dyDescent="0.2">
      <c r="A861" s="66"/>
      <c r="B861" s="25" t="str">
        <f t="shared" si="78"/>
        <v/>
      </c>
      <c r="C861" s="65" t="str">
        <f t="shared" si="79"/>
        <v/>
      </c>
      <c r="D861" s="25" t="str">
        <f t="shared" si="80"/>
        <v/>
      </c>
      <c r="E861" s="30" t="str">
        <f t="shared" si="81"/>
        <v/>
      </c>
      <c r="F861" s="16"/>
      <c r="G861" s="16"/>
      <c r="H861" s="16"/>
      <c r="I861" s="16"/>
      <c r="J861" s="16"/>
      <c r="K861" s="58"/>
      <c r="L861" s="52"/>
      <c r="M861" s="16"/>
      <c r="N861" s="53" t="str">
        <f t="shared" si="82"/>
        <v/>
      </c>
      <c r="O861" s="16"/>
      <c r="P861" s="69" t="str">
        <f t="shared" si="83"/>
        <v/>
      </c>
      <c r="Q861" s="16"/>
    </row>
    <row r="862" spans="1:17" x14ac:dyDescent="0.2">
      <c r="A862" s="66"/>
      <c r="B862" s="25" t="str">
        <f t="shared" si="78"/>
        <v/>
      </c>
      <c r="C862" s="65" t="str">
        <f t="shared" si="79"/>
        <v/>
      </c>
      <c r="D862" s="25" t="str">
        <f t="shared" si="80"/>
        <v/>
      </c>
      <c r="E862" s="30" t="str">
        <f t="shared" si="81"/>
        <v/>
      </c>
      <c r="F862" s="16"/>
      <c r="G862" s="16"/>
      <c r="H862" s="16"/>
      <c r="I862" s="16"/>
      <c r="J862" s="16"/>
      <c r="K862" s="58"/>
      <c r="L862" s="52"/>
      <c r="M862" s="16"/>
      <c r="N862" s="53" t="str">
        <f t="shared" si="82"/>
        <v/>
      </c>
      <c r="O862" s="16"/>
      <c r="P862" s="69" t="str">
        <f t="shared" si="83"/>
        <v/>
      </c>
      <c r="Q862" s="16"/>
    </row>
    <row r="863" spans="1:17" x14ac:dyDescent="0.2">
      <c r="A863" s="66"/>
      <c r="B863" s="25" t="str">
        <f t="shared" si="78"/>
        <v/>
      </c>
      <c r="C863" s="65" t="str">
        <f t="shared" si="79"/>
        <v/>
      </c>
      <c r="D863" s="25" t="str">
        <f t="shared" si="80"/>
        <v/>
      </c>
      <c r="E863" s="30" t="str">
        <f t="shared" si="81"/>
        <v/>
      </c>
      <c r="F863" s="16"/>
      <c r="G863" s="16"/>
      <c r="H863" s="16"/>
      <c r="I863" s="16"/>
      <c r="J863" s="16"/>
      <c r="K863" s="58"/>
      <c r="L863" s="52"/>
      <c r="M863" s="16"/>
      <c r="N863" s="53" t="str">
        <f t="shared" si="82"/>
        <v/>
      </c>
      <c r="O863" s="16"/>
      <c r="P863" s="69" t="str">
        <f t="shared" si="83"/>
        <v/>
      </c>
      <c r="Q863" s="16"/>
    </row>
    <row r="864" spans="1:17" x14ac:dyDescent="0.2">
      <c r="A864" s="66"/>
      <c r="B864" s="25" t="str">
        <f t="shared" si="78"/>
        <v/>
      </c>
      <c r="C864" s="65" t="str">
        <f t="shared" si="79"/>
        <v/>
      </c>
      <c r="D864" s="25" t="str">
        <f t="shared" si="80"/>
        <v/>
      </c>
      <c r="E864" s="30" t="str">
        <f t="shared" si="81"/>
        <v/>
      </c>
      <c r="F864" s="16"/>
      <c r="G864" s="16"/>
      <c r="H864" s="16"/>
      <c r="I864" s="16"/>
      <c r="J864" s="16"/>
      <c r="K864" s="58"/>
      <c r="L864" s="52"/>
      <c r="M864" s="16"/>
      <c r="N864" s="53" t="str">
        <f t="shared" si="82"/>
        <v/>
      </c>
      <c r="O864" s="16"/>
      <c r="P864" s="69" t="str">
        <f t="shared" si="83"/>
        <v/>
      </c>
      <c r="Q864" s="16"/>
    </row>
    <row r="865" spans="1:17" x14ac:dyDescent="0.2">
      <c r="A865" s="66"/>
      <c r="B865" s="25" t="str">
        <f t="shared" si="78"/>
        <v/>
      </c>
      <c r="C865" s="65" t="str">
        <f t="shared" si="79"/>
        <v/>
      </c>
      <c r="D865" s="25" t="str">
        <f t="shared" si="80"/>
        <v/>
      </c>
      <c r="E865" s="30" t="str">
        <f t="shared" si="81"/>
        <v/>
      </c>
      <c r="F865" s="16"/>
      <c r="G865" s="16"/>
      <c r="H865" s="16"/>
      <c r="I865" s="16"/>
      <c r="J865" s="16"/>
      <c r="K865" s="58"/>
      <c r="L865" s="52"/>
      <c r="M865" s="16"/>
      <c r="N865" s="53" t="str">
        <f t="shared" si="82"/>
        <v/>
      </c>
      <c r="O865" s="16"/>
      <c r="P865" s="69" t="str">
        <f t="shared" si="83"/>
        <v/>
      </c>
      <c r="Q865" s="16"/>
    </row>
    <row r="866" spans="1:17" x14ac:dyDescent="0.2">
      <c r="A866" s="66"/>
      <c r="B866" s="25" t="str">
        <f t="shared" si="78"/>
        <v/>
      </c>
      <c r="C866" s="65" t="str">
        <f t="shared" si="79"/>
        <v/>
      </c>
      <c r="D866" s="25" t="str">
        <f t="shared" si="80"/>
        <v/>
      </c>
      <c r="E866" s="30" t="str">
        <f t="shared" si="81"/>
        <v/>
      </c>
      <c r="F866" s="16"/>
      <c r="G866" s="16"/>
      <c r="H866" s="16"/>
      <c r="I866" s="16"/>
      <c r="J866" s="16"/>
      <c r="K866" s="58"/>
      <c r="L866" s="52"/>
      <c r="M866" s="16"/>
      <c r="N866" s="53" t="str">
        <f t="shared" si="82"/>
        <v/>
      </c>
      <c r="O866" s="16"/>
      <c r="P866" s="69" t="str">
        <f t="shared" si="83"/>
        <v/>
      </c>
      <c r="Q866" s="16"/>
    </row>
    <row r="867" spans="1:17" x14ac:dyDescent="0.2">
      <c r="A867" s="66"/>
      <c r="B867" s="25" t="str">
        <f t="shared" si="78"/>
        <v/>
      </c>
      <c r="C867" s="65" t="str">
        <f t="shared" si="79"/>
        <v/>
      </c>
      <c r="D867" s="25" t="str">
        <f t="shared" si="80"/>
        <v/>
      </c>
      <c r="E867" s="30" t="str">
        <f t="shared" si="81"/>
        <v/>
      </c>
      <c r="F867" s="16"/>
      <c r="G867" s="16"/>
      <c r="H867" s="16"/>
      <c r="I867" s="16"/>
      <c r="J867" s="16"/>
      <c r="K867" s="58"/>
      <c r="L867" s="52"/>
      <c r="M867" s="16"/>
      <c r="N867" s="53" t="str">
        <f t="shared" si="82"/>
        <v/>
      </c>
      <c r="O867" s="16"/>
      <c r="P867" s="69" t="str">
        <f t="shared" si="83"/>
        <v/>
      </c>
      <c r="Q867" s="16"/>
    </row>
    <row r="868" spans="1:17" x14ac:dyDescent="0.2">
      <c r="A868" s="66"/>
      <c r="B868" s="25" t="str">
        <f t="shared" si="78"/>
        <v/>
      </c>
      <c r="C868" s="65" t="str">
        <f t="shared" si="79"/>
        <v/>
      </c>
      <c r="D868" s="25" t="str">
        <f t="shared" si="80"/>
        <v/>
      </c>
      <c r="E868" s="30" t="str">
        <f t="shared" si="81"/>
        <v/>
      </c>
      <c r="F868" s="16"/>
      <c r="G868" s="16"/>
      <c r="H868" s="16"/>
      <c r="I868" s="16"/>
      <c r="J868" s="16"/>
      <c r="K868" s="58"/>
      <c r="L868" s="52"/>
      <c r="M868" s="16"/>
      <c r="N868" s="53" t="str">
        <f t="shared" si="82"/>
        <v/>
      </c>
      <c r="O868" s="16"/>
      <c r="P868" s="69" t="str">
        <f t="shared" si="83"/>
        <v/>
      </c>
      <c r="Q868" s="16"/>
    </row>
    <row r="869" spans="1:17" x14ac:dyDescent="0.2">
      <c r="A869" s="66"/>
      <c r="B869" s="25" t="str">
        <f t="shared" si="78"/>
        <v/>
      </c>
      <c r="C869" s="65" t="str">
        <f t="shared" si="79"/>
        <v/>
      </c>
      <c r="D869" s="25" t="str">
        <f t="shared" si="80"/>
        <v/>
      </c>
      <c r="E869" s="30" t="str">
        <f t="shared" si="81"/>
        <v/>
      </c>
      <c r="F869" s="16"/>
      <c r="G869" s="16"/>
      <c r="H869" s="16"/>
      <c r="I869" s="16"/>
      <c r="J869" s="16"/>
      <c r="K869" s="58"/>
      <c r="L869" s="52"/>
      <c r="M869" s="16"/>
      <c r="N869" s="53" t="str">
        <f t="shared" si="82"/>
        <v/>
      </c>
      <c r="O869" s="16"/>
      <c r="P869" s="69" t="str">
        <f t="shared" si="83"/>
        <v/>
      </c>
      <c r="Q869" s="16"/>
    </row>
    <row r="870" spans="1:17" x14ac:dyDescent="0.2">
      <c r="A870" s="66"/>
      <c r="B870" s="25" t="str">
        <f t="shared" si="78"/>
        <v/>
      </c>
      <c r="C870" s="65" t="str">
        <f t="shared" si="79"/>
        <v/>
      </c>
      <c r="D870" s="25" t="str">
        <f t="shared" si="80"/>
        <v/>
      </c>
      <c r="E870" s="30" t="str">
        <f t="shared" si="81"/>
        <v/>
      </c>
      <c r="F870" s="16"/>
      <c r="G870" s="16"/>
      <c r="H870" s="16"/>
      <c r="I870" s="16"/>
      <c r="J870" s="16"/>
      <c r="K870" s="58"/>
      <c r="L870" s="52"/>
      <c r="M870" s="16"/>
      <c r="N870" s="53" t="str">
        <f t="shared" si="82"/>
        <v/>
      </c>
      <c r="O870" s="16"/>
      <c r="P870" s="69" t="str">
        <f t="shared" si="83"/>
        <v/>
      </c>
      <c r="Q870" s="16"/>
    </row>
    <row r="871" spans="1:17" x14ac:dyDescent="0.2">
      <c r="A871" s="66"/>
      <c r="B871" s="25" t="str">
        <f t="shared" si="78"/>
        <v/>
      </c>
      <c r="C871" s="65" t="str">
        <f t="shared" si="79"/>
        <v/>
      </c>
      <c r="D871" s="25" t="str">
        <f t="shared" si="80"/>
        <v/>
      </c>
      <c r="E871" s="30" t="str">
        <f t="shared" si="81"/>
        <v/>
      </c>
      <c r="F871" s="16"/>
      <c r="G871" s="16"/>
      <c r="H871" s="16"/>
      <c r="I871" s="16"/>
      <c r="J871" s="16"/>
      <c r="K871" s="58"/>
      <c r="L871" s="52"/>
      <c r="M871" s="16"/>
      <c r="N871" s="53" t="str">
        <f t="shared" si="82"/>
        <v/>
      </c>
      <c r="O871" s="16"/>
      <c r="P871" s="69" t="str">
        <f t="shared" si="83"/>
        <v/>
      </c>
      <c r="Q871" s="16"/>
    </row>
    <row r="872" spans="1:17" x14ac:dyDescent="0.2">
      <c r="A872" s="66"/>
      <c r="B872" s="25" t="str">
        <f t="shared" si="78"/>
        <v/>
      </c>
      <c r="C872" s="65" t="str">
        <f t="shared" si="79"/>
        <v/>
      </c>
      <c r="D872" s="25" t="str">
        <f t="shared" si="80"/>
        <v/>
      </c>
      <c r="E872" s="30" t="str">
        <f t="shared" si="81"/>
        <v/>
      </c>
      <c r="F872" s="16"/>
      <c r="G872" s="16"/>
      <c r="H872" s="16"/>
      <c r="I872" s="16"/>
      <c r="J872" s="16"/>
      <c r="K872" s="58"/>
      <c r="L872" s="52"/>
      <c r="M872" s="16"/>
      <c r="N872" s="53" t="str">
        <f t="shared" si="82"/>
        <v/>
      </c>
      <c r="O872" s="16"/>
      <c r="P872" s="69" t="str">
        <f t="shared" si="83"/>
        <v/>
      </c>
      <c r="Q872" s="16"/>
    </row>
    <row r="873" spans="1:17" x14ac:dyDescent="0.2">
      <c r="A873" s="66"/>
      <c r="B873" s="25" t="str">
        <f t="shared" si="78"/>
        <v/>
      </c>
      <c r="C873" s="65" t="str">
        <f t="shared" si="79"/>
        <v/>
      </c>
      <c r="D873" s="25" t="str">
        <f t="shared" si="80"/>
        <v/>
      </c>
      <c r="E873" s="30" t="str">
        <f t="shared" si="81"/>
        <v/>
      </c>
      <c r="F873" s="16"/>
      <c r="G873" s="16"/>
      <c r="H873" s="16"/>
      <c r="I873" s="16"/>
      <c r="J873" s="16"/>
      <c r="K873" s="58"/>
      <c r="L873" s="52"/>
      <c r="M873" s="16"/>
      <c r="N873" s="53" t="str">
        <f t="shared" si="82"/>
        <v/>
      </c>
      <c r="O873" s="16"/>
      <c r="P873" s="69" t="str">
        <f t="shared" si="83"/>
        <v/>
      </c>
      <c r="Q873" s="16"/>
    </row>
    <row r="874" spans="1:17" x14ac:dyDescent="0.2">
      <c r="A874" s="66"/>
      <c r="B874" s="25" t="str">
        <f t="shared" si="78"/>
        <v/>
      </c>
      <c r="C874" s="65" t="str">
        <f t="shared" si="79"/>
        <v/>
      </c>
      <c r="D874" s="25" t="str">
        <f t="shared" si="80"/>
        <v/>
      </c>
      <c r="E874" s="30" t="str">
        <f t="shared" si="81"/>
        <v/>
      </c>
      <c r="F874" s="16"/>
      <c r="G874" s="16"/>
      <c r="H874" s="16"/>
      <c r="I874" s="16"/>
      <c r="J874" s="16"/>
      <c r="K874" s="58"/>
      <c r="L874" s="52"/>
      <c r="M874" s="16"/>
      <c r="N874" s="53" t="str">
        <f t="shared" si="82"/>
        <v/>
      </c>
      <c r="O874" s="16"/>
      <c r="P874" s="69" t="str">
        <f t="shared" si="83"/>
        <v/>
      </c>
      <c r="Q874" s="16"/>
    </row>
    <row r="875" spans="1:17" x14ac:dyDescent="0.2">
      <c r="A875" s="66"/>
      <c r="B875" s="25" t="str">
        <f t="shared" si="78"/>
        <v/>
      </c>
      <c r="C875" s="65" t="str">
        <f t="shared" si="79"/>
        <v/>
      </c>
      <c r="D875" s="25" t="str">
        <f t="shared" si="80"/>
        <v/>
      </c>
      <c r="E875" s="30" t="str">
        <f t="shared" si="81"/>
        <v/>
      </c>
      <c r="F875" s="16"/>
      <c r="G875" s="16"/>
      <c r="H875" s="16"/>
      <c r="I875" s="16"/>
      <c r="J875" s="16"/>
      <c r="K875" s="58"/>
      <c r="L875" s="52"/>
      <c r="M875" s="16"/>
      <c r="N875" s="53" t="str">
        <f t="shared" si="82"/>
        <v/>
      </c>
      <c r="O875" s="16"/>
      <c r="P875" s="69" t="str">
        <f t="shared" si="83"/>
        <v/>
      </c>
      <c r="Q875" s="16"/>
    </row>
    <row r="876" spans="1:17" x14ac:dyDescent="0.2">
      <c r="A876" s="66"/>
      <c r="B876" s="25" t="str">
        <f t="shared" si="78"/>
        <v/>
      </c>
      <c r="C876" s="65" t="str">
        <f t="shared" si="79"/>
        <v/>
      </c>
      <c r="D876" s="25" t="str">
        <f t="shared" si="80"/>
        <v/>
      </c>
      <c r="E876" s="30" t="str">
        <f t="shared" si="81"/>
        <v/>
      </c>
      <c r="F876" s="16"/>
      <c r="G876" s="16"/>
      <c r="H876" s="16"/>
      <c r="I876" s="16"/>
      <c r="J876" s="16"/>
      <c r="K876" s="58"/>
      <c r="L876" s="52"/>
      <c r="M876" s="16"/>
      <c r="N876" s="53" t="str">
        <f t="shared" si="82"/>
        <v/>
      </c>
      <c r="O876" s="16"/>
      <c r="P876" s="69" t="str">
        <f t="shared" si="83"/>
        <v/>
      </c>
      <c r="Q876" s="16"/>
    </row>
    <row r="877" spans="1:17" x14ac:dyDescent="0.2">
      <c r="A877" s="66"/>
      <c r="B877" s="25" t="str">
        <f t="shared" si="78"/>
        <v/>
      </c>
      <c r="C877" s="65" t="str">
        <f t="shared" si="79"/>
        <v/>
      </c>
      <c r="D877" s="25" t="str">
        <f t="shared" si="80"/>
        <v/>
      </c>
      <c r="E877" s="30" t="str">
        <f t="shared" si="81"/>
        <v/>
      </c>
      <c r="F877" s="16"/>
      <c r="G877" s="16"/>
      <c r="H877" s="16"/>
      <c r="I877" s="16"/>
      <c r="J877" s="16"/>
      <c r="K877" s="58"/>
      <c r="L877" s="52"/>
      <c r="M877" s="16"/>
      <c r="N877" s="53" t="str">
        <f t="shared" si="82"/>
        <v/>
      </c>
      <c r="O877" s="16"/>
      <c r="P877" s="69" t="str">
        <f t="shared" si="83"/>
        <v/>
      </c>
      <c r="Q877" s="16"/>
    </row>
    <row r="878" spans="1:17" x14ac:dyDescent="0.2">
      <c r="A878" s="66"/>
      <c r="B878" s="25" t="str">
        <f t="shared" si="78"/>
        <v/>
      </c>
      <c r="C878" s="65" t="str">
        <f t="shared" si="79"/>
        <v/>
      </c>
      <c r="D878" s="25" t="str">
        <f t="shared" si="80"/>
        <v/>
      </c>
      <c r="E878" s="30" t="str">
        <f t="shared" si="81"/>
        <v/>
      </c>
      <c r="F878" s="16"/>
      <c r="G878" s="16"/>
      <c r="H878" s="16"/>
      <c r="I878" s="16"/>
      <c r="J878" s="16"/>
      <c r="K878" s="58"/>
      <c r="L878" s="52"/>
      <c r="M878" s="16"/>
      <c r="N878" s="53" t="str">
        <f t="shared" si="82"/>
        <v/>
      </c>
      <c r="O878" s="16"/>
      <c r="P878" s="69" t="str">
        <f t="shared" si="83"/>
        <v/>
      </c>
      <c r="Q878" s="16"/>
    </row>
    <row r="879" spans="1:17" x14ac:dyDescent="0.2">
      <c r="A879" s="66"/>
      <c r="B879" s="25" t="str">
        <f t="shared" si="78"/>
        <v/>
      </c>
      <c r="C879" s="65" t="str">
        <f t="shared" si="79"/>
        <v/>
      </c>
      <c r="D879" s="25" t="str">
        <f t="shared" si="80"/>
        <v/>
      </c>
      <c r="E879" s="30" t="str">
        <f t="shared" si="81"/>
        <v/>
      </c>
      <c r="F879" s="16"/>
      <c r="G879" s="16"/>
      <c r="H879" s="16"/>
      <c r="I879" s="16"/>
      <c r="J879" s="16"/>
      <c r="K879" s="58"/>
      <c r="L879" s="52"/>
      <c r="M879" s="16"/>
      <c r="N879" s="53" t="str">
        <f t="shared" si="82"/>
        <v/>
      </c>
      <c r="O879" s="16"/>
      <c r="P879" s="69" t="str">
        <f t="shared" si="83"/>
        <v/>
      </c>
      <c r="Q879" s="16"/>
    </row>
    <row r="880" spans="1:17" x14ac:dyDescent="0.2">
      <c r="A880" s="66"/>
      <c r="B880" s="25" t="str">
        <f t="shared" si="78"/>
        <v/>
      </c>
      <c r="C880" s="65" t="str">
        <f t="shared" si="79"/>
        <v/>
      </c>
      <c r="D880" s="25" t="str">
        <f t="shared" si="80"/>
        <v/>
      </c>
      <c r="E880" s="30" t="str">
        <f t="shared" si="81"/>
        <v/>
      </c>
      <c r="F880" s="16"/>
      <c r="G880" s="16"/>
      <c r="H880" s="16"/>
      <c r="I880" s="16"/>
      <c r="J880" s="16"/>
      <c r="K880" s="58"/>
      <c r="L880" s="52"/>
      <c r="M880" s="16"/>
      <c r="N880" s="53" t="str">
        <f t="shared" si="82"/>
        <v/>
      </c>
      <c r="O880" s="16"/>
      <c r="P880" s="69" t="str">
        <f t="shared" si="83"/>
        <v/>
      </c>
      <c r="Q880" s="16"/>
    </row>
    <row r="881" spans="1:17" x14ac:dyDescent="0.2">
      <c r="A881" s="66"/>
      <c r="B881" s="25" t="str">
        <f t="shared" si="78"/>
        <v/>
      </c>
      <c r="C881" s="65" t="str">
        <f t="shared" si="79"/>
        <v/>
      </c>
      <c r="D881" s="25" t="str">
        <f t="shared" si="80"/>
        <v/>
      </c>
      <c r="E881" s="30" t="str">
        <f t="shared" si="81"/>
        <v/>
      </c>
      <c r="F881" s="16"/>
      <c r="G881" s="16"/>
      <c r="H881" s="16"/>
      <c r="I881" s="16"/>
      <c r="J881" s="16"/>
      <c r="K881" s="58"/>
      <c r="L881" s="52"/>
      <c r="M881" s="16"/>
      <c r="N881" s="53" t="str">
        <f t="shared" si="82"/>
        <v/>
      </c>
      <c r="O881" s="16"/>
      <c r="P881" s="69" t="str">
        <f t="shared" si="83"/>
        <v/>
      </c>
      <c r="Q881" s="16"/>
    </row>
    <row r="882" spans="1:17" x14ac:dyDescent="0.2">
      <c r="A882" s="66"/>
      <c r="B882" s="25" t="str">
        <f t="shared" si="78"/>
        <v/>
      </c>
      <c r="C882" s="65" t="str">
        <f t="shared" si="79"/>
        <v/>
      </c>
      <c r="D882" s="25" t="str">
        <f t="shared" si="80"/>
        <v/>
      </c>
      <c r="E882" s="30" t="str">
        <f t="shared" si="81"/>
        <v/>
      </c>
      <c r="F882" s="16"/>
      <c r="G882" s="16"/>
      <c r="H882" s="16"/>
      <c r="I882" s="16"/>
      <c r="J882" s="16"/>
      <c r="K882" s="58"/>
      <c r="L882" s="52"/>
      <c r="M882" s="16"/>
      <c r="N882" s="53" t="str">
        <f t="shared" si="82"/>
        <v/>
      </c>
      <c r="O882" s="16"/>
      <c r="P882" s="69" t="str">
        <f t="shared" si="83"/>
        <v/>
      </c>
      <c r="Q882" s="16"/>
    </row>
    <row r="883" spans="1:17" x14ac:dyDescent="0.2">
      <c r="A883" s="66"/>
      <c r="B883" s="25" t="str">
        <f t="shared" si="78"/>
        <v/>
      </c>
      <c r="C883" s="65" t="str">
        <f t="shared" si="79"/>
        <v/>
      </c>
      <c r="D883" s="25" t="str">
        <f t="shared" si="80"/>
        <v/>
      </c>
      <c r="E883" s="30" t="str">
        <f t="shared" si="81"/>
        <v/>
      </c>
      <c r="F883" s="16"/>
      <c r="G883" s="16"/>
      <c r="H883" s="16"/>
      <c r="I883" s="16"/>
      <c r="J883" s="16"/>
      <c r="K883" s="58"/>
      <c r="L883" s="52"/>
      <c r="M883" s="16"/>
      <c r="N883" s="53" t="str">
        <f t="shared" si="82"/>
        <v/>
      </c>
      <c r="O883" s="16"/>
      <c r="P883" s="69" t="str">
        <f t="shared" si="83"/>
        <v/>
      </c>
      <c r="Q883" s="16"/>
    </row>
    <row r="884" spans="1:17" x14ac:dyDescent="0.2">
      <c r="A884" s="66"/>
      <c r="B884" s="25" t="str">
        <f t="shared" si="78"/>
        <v/>
      </c>
      <c r="C884" s="65" t="str">
        <f t="shared" si="79"/>
        <v/>
      </c>
      <c r="D884" s="25" t="str">
        <f t="shared" si="80"/>
        <v/>
      </c>
      <c r="E884" s="30" t="str">
        <f t="shared" si="81"/>
        <v/>
      </c>
      <c r="F884" s="16"/>
      <c r="G884" s="16"/>
      <c r="H884" s="16"/>
      <c r="I884" s="16"/>
      <c r="J884" s="16"/>
      <c r="K884" s="58"/>
      <c r="L884" s="52"/>
      <c r="M884" s="16"/>
      <c r="N884" s="53" t="str">
        <f t="shared" si="82"/>
        <v/>
      </c>
      <c r="O884" s="16"/>
      <c r="P884" s="69" t="str">
        <f t="shared" si="83"/>
        <v/>
      </c>
      <c r="Q884" s="16"/>
    </row>
    <row r="885" spans="1:17" x14ac:dyDescent="0.2">
      <c r="A885" s="66"/>
      <c r="B885" s="25" t="str">
        <f t="shared" si="78"/>
        <v/>
      </c>
      <c r="C885" s="65" t="str">
        <f t="shared" si="79"/>
        <v/>
      </c>
      <c r="D885" s="25" t="str">
        <f t="shared" si="80"/>
        <v/>
      </c>
      <c r="E885" s="30" t="str">
        <f t="shared" si="81"/>
        <v/>
      </c>
      <c r="F885" s="16"/>
      <c r="G885" s="16"/>
      <c r="H885" s="16"/>
      <c r="I885" s="16"/>
      <c r="J885" s="16"/>
      <c r="K885" s="58"/>
      <c r="L885" s="52"/>
      <c r="M885" s="16"/>
      <c r="N885" s="53" t="str">
        <f t="shared" si="82"/>
        <v/>
      </c>
      <c r="O885" s="16"/>
      <c r="P885" s="69" t="str">
        <f t="shared" si="83"/>
        <v/>
      </c>
      <c r="Q885" s="16"/>
    </row>
    <row r="886" spans="1:17" x14ac:dyDescent="0.2">
      <c r="A886" s="66"/>
      <c r="B886" s="25" t="str">
        <f t="shared" si="78"/>
        <v/>
      </c>
      <c r="C886" s="65" t="str">
        <f t="shared" si="79"/>
        <v/>
      </c>
      <c r="D886" s="25" t="str">
        <f t="shared" si="80"/>
        <v/>
      </c>
      <c r="E886" s="30" t="str">
        <f t="shared" si="81"/>
        <v/>
      </c>
      <c r="F886" s="16"/>
      <c r="G886" s="16"/>
      <c r="H886" s="16"/>
      <c r="I886" s="16"/>
      <c r="J886" s="16"/>
      <c r="K886" s="58"/>
      <c r="L886" s="52"/>
      <c r="M886" s="16"/>
      <c r="N886" s="53" t="str">
        <f t="shared" si="82"/>
        <v/>
      </c>
      <c r="O886" s="16"/>
      <c r="P886" s="69" t="str">
        <f t="shared" si="83"/>
        <v/>
      </c>
      <c r="Q886" s="16"/>
    </row>
    <row r="887" spans="1:17" x14ac:dyDescent="0.2">
      <c r="A887" s="66"/>
      <c r="B887" s="25" t="str">
        <f t="shared" si="78"/>
        <v/>
      </c>
      <c r="C887" s="65" t="str">
        <f t="shared" si="79"/>
        <v/>
      </c>
      <c r="D887" s="25" t="str">
        <f t="shared" si="80"/>
        <v/>
      </c>
      <c r="E887" s="30" t="str">
        <f t="shared" si="81"/>
        <v/>
      </c>
      <c r="F887" s="16"/>
      <c r="G887" s="16"/>
      <c r="H887" s="16"/>
      <c r="I887" s="16"/>
      <c r="J887" s="16"/>
      <c r="K887" s="58"/>
      <c r="L887" s="52"/>
      <c r="M887" s="16"/>
      <c r="N887" s="53" t="str">
        <f t="shared" si="82"/>
        <v/>
      </c>
      <c r="O887" s="16"/>
      <c r="P887" s="69" t="str">
        <f t="shared" si="83"/>
        <v/>
      </c>
      <c r="Q887" s="16"/>
    </row>
    <row r="888" spans="1:17" x14ac:dyDescent="0.2">
      <c r="A888" s="66"/>
      <c r="B888" s="25" t="str">
        <f t="shared" si="78"/>
        <v/>
      </c>
      <c r="C888" s="65" t="str">
        <f t="shared" si="79"/>
        <v/>
      </c>
      <c r="D888" s="25" t="str">
        <f t="shared" si="80"/>
        <v/>
      </c>
      <c r="E888" s="30" t="str">
        <f t="shared" si="81"/>
        <v/>
      </c>
      <c r="F888" s="16"/>
      <c r="G888" s="16"/>
      <c r="H888" s="16"/>
      <c r="I888" s="16"/>
      <c r="J888" s="16"/>
      <c r="K888" s="58"/>
      <c r="L888" s="52"/>
      <c r="M888" s="16"/>
      <c r="N888" s="53" t="str">
        <f t="shared" si="82"/>
        <v/>
      </c>
      <c r="O888" s="16"/>
      <c r="P888" s="69" t="str">
        <f t="shared" si="83"/>
        <v/>
      </c>
      <c r="Q888" s="16"/>
    </row>
    <row r="889" spans="1:17" x14ac:dyDescent="0.2">
      <c r="A889" s="66"/>
      <c r="B889" s="25" t="str">
        <f t="shared" si="78"/>
        <v/>
      </c>
      <c r="C889" s="65" t="str">
        <f t="shared" si="79"/>
        <v/>
      </c>
      <c r="D889" s="25" t="str">
        <f t="shared" si="80"/>
        <v/>
      </c>
      <c r="E889" s="30" t="str">
        <f t="shared" si="81"/>
        <v/>
      </c>
      <c r="F889" s="16"/>
      <c r="G889" s="16"/>
      <c r="H889" s="16"/>
      <c r="I889" s="16"/>
      <c r="J889" s="16"/>
      <c r="K889" s="58"/>
      <c r="L889" s="52"/>
      <c r="M889" s="16"/>
      <c r="N889" s="53" t="str">
        <f t="shared" si="82"/>
        <v/>
      </c>
      <c r="O889" s="16"/>
      <c r="P889" s="69" t="str">
        <f t="shared" si="83"/>
        <v/>
      </c>
      <c r="Q889" s="16"/>
    </row>
    <row r="890" spans="1:17" x14ac:dyDescent="0.2">
      <c r="A890" s="66"/>
      <c r="B890" s="25" t="str">
        <f t="shared" si="78"/>
        <v/>
      </c>
      <c r="C890" s="65" t="str">
        <f t="shared" si="79"/>
        <v/>
      </c>
      <c r="D890" s="25" t="str">
        <f t="shared" si="80"/>
        <v/>
      </c>
      <c r="E890" s="30" t="str">
        <f t="shared" si="81"/>
        <v/>
      </c>
      <c r="F890" s="16"/>
      <c r="G890" s="16"/>
      <c r="H890" s="16"/>
      <c r="I890" s="16"/>
      <c r="J890" s="16"/>
      <c r="K890" s="58"/>
      <c r="L890" s="52"/>
      <c r="M890" s="16"/>
      <c r="N890" s="53" t="str">
        <f t="shared" si="82"/>
        <v/>
      </c>
      <c r="O890" s="16"/>
      <c r="P890" s="69" t="str">
        <f t="shared" si="83"/>
        <v/>
      </c>
      <c r="Q890" s="16"/>
    </row>
    <row r="891" spans="1:17" x14ac:dyDescent="0.2">
      <c r="A891" s="66"/>
      <c r="B891" s="25" t="str">
        <f t="shared" si="78"/>
        <v/>
      </c>
      <c r="C891" s="65" t="str">
        <f t="shared" si="79"/>
        <v/>
      </c>
      <c r="D891" s="25" t="str">
        <f t="shared" si="80"/>
        <v/>
      </c>
      <c r="E891" s="30" t="str">
        <f t="shared" si="81"/>
        <v/>
      </c>
      <c r="F891" s="16"/>
      <c r="G891" s="16"/>
      <c r="H891" s="16"/>
      <c r="I891" s="16"/>
      <c r="J891" s="16"/>
      <c r="K891" s="58"/>
      <c r="L891" s="52"/>
      <c r="M891" s="16"/>
      <c r="N891" s="53" t="str">
        <f t="shared" si="82"/>
        <v/>
      </c>
      <c r="O891" s="16"/>
      <c r="P891" s="69" t="str">
        <f t="shared" si="83"/>
        <v/>
      </c>
      <c r="Q891" s="16"/>
    </row>
    <row r="892" spans="1:17" x14ac:dyDescent="0.2">
      <c r="A892" s="66"/>
      <c r="B892" s="25" t="str">
        <f t="shared" si="78"/>
        <v/>
      </c>
      <c r="C892" s="65" t="str">
        <f t="shared" si="79"/>
        <v/>
      </c>
      <c r="D892" s="25" t="str">
        <f t="shared" si="80"/>
        <v/>
      </c>
      <c r="E892" s="30" t="str">
        <f t="shared" si="81"/>
        <v/>
      </c>
      <c r="F892" s="16"/>
      <c r="G892" s="16"/>
      <c r="H892" s="16"/>
      <c r="I892" s="16"/>
      <c r="J892" s="16"/>
      <c r="K892" s="58"/>
      <c r="L892" s="52"/>
      <c r="M892" s="16"/>
      <c r="N892" s="53" t="str">
        <f t="shared" si="82"/>
        <v/>
      </c>
      <c r="O892" s="16"/>
      <c r="P892" s="69" t="str">
        <f t="shared" si="83"/>
        <v/>
      </c>
      <c r="Q892" s="16"/>
    </row>
    <row r="893" spans="1:17" x14ac:dyDescent="0.2">
      <c r="A893" s="66"/>
      <c r="B893" s="25" t="str">
        <f t="shared" si="78"/>
        <v/>
      </c>
      <c r="C893" s="65" t="str">
        <f t="shared" si="79"/>
        <v/>
      </c>
      <c r="D893" s="25" t="str">
        <f t="shared" si="80"/>
        <v/>
      </c>
      <c r="E893" s="30" t="str">
        <f t="shared" si="81"/>
        <v/>
      </c>
      <c r="F893" s="16"/>
      <c r="G893" s="16"/>
      <c r="H893" s="16"/>
      <c r="I893" s="16"/>
      <c r="J893" s="16"/>
      <c r="K893" s="58"/>
      <c r="L893" s="52"/>
      <c r="M893" s="16"/>
      <c r="N893" s="53" t="str">
        <f t="shared" si="82"/>
        <v/>
      </c>
      <c r="O893" s="16"/>
      <c r="P893" s="69" t="str">
        <f t="shared" si="83"/>
        <v/>
      </c>
      <c r="Q893" s="16"/>
    </row>
    <row r="894" spans="1:17" x14ac:dyDescent="0.2">
      <c r="A894" s="66"/>
      <c r="B894" s="25" t="str">
        <f t="shared" si="78"/>
        <v/>
      </c>
      <c r="C894" s="65" t="str">
        <f t="shared" si="79"/>
        <v/>
      </c>
      <c r="D894" s="25" t="str">
        <f t="shared" si="80"/>
        <v/>
      </c>
      <c r="E894" s="30" t="str">
        <f t="shared" si="81"/>
        <v/>
      </c>
      <c r="F894" s="16"/>
      <c r="G894" s="16"/>
      <c r="H894" s="16"/>
      <c r="I894" s="16"/>
      <c r="J894" s="16"/>
      <c r="K894" s="58"/>
      <c r="L894" s="52"/>
      <c r="M894" s="16"/>
      <c r="N894" s="53" t="str">
        <f t="shared" si="82"/>
        <v/>
      </c>
      <c r="O894" s="16"/>
      <c r="P894" s="69" t="str">
        <f t="shared" si="83"/>
        <v/>
      </c>
      <c r="Q894" s="16"/>
    </row>
    <row r="895" spans="1:17" x14ac:dyDescent="0.2">
      <c r="A895" s="66"/>
      <c r="B895" s="25" t="str">
        <f t="shared" si="78"/>
        <v/>
      </c>
      <c r="C895" s="65" t="str">
        <f t="shared" si="79"/>
        <v/>
      </c>
      <c r="D895" s="25" t="str">
        <f t="shared" si="80"/>
        <v/>
      </c>
      <c r="E895" s="30" t="str">
        <f t="shared" si="81"/>
        <v/>
      </c>
      <c r="F895" s="16"/>
      <c r="G895" s="16"/>
      <c r="H895" s="16"/>
      <c r="I895" s="16"/>
      <c r="J895" s="16"/>
      <c r="K895" s="58"/>
      <c r="L895" s="52"/>
      <c r="M895" s="16"/>
      <c r="N895" s="53" t="str">
        <f t="shared" si="82"/>
        <v/>
      </c>
      <c r="O895" s="16"/>
      <c r="P895" s="69" t="str">
        <f t="shared" si="83"/>
        <v/>
      </c>
      <c r="Q895" s="16"/>
    </row>
    <row r="896" spans="1:17" x14ac:dyDescent="0.2">
      <c r="A896" s="66"/>
      <c r="B896" s="25" t="str">
        <f t="shared" si="78"/>
        <v/>
      </c>
      <c r="C896" s="65" t="str">
        <f t="shared" si="79"/>
        <v/>
      </c>
      <c r="D896" s="25" t="str">
        <f t="shared" si="80"/>
        <v/>
      </c>
      <c r="E896" s="30" t="str">
        <f t="shared" si="81"/>
        <v/>
      </c>
      <c r="F896" s="16"/>
      <c r="G896" s="16"/>
      <c r="H896" s="16"/>
      <c r="I896" s="16"/>
      <c r="J896" s="16"/>
      <c r="K896" s="58"/>
      <c r="L896" s="52"/>
      <c r="M896" s="16"/>
      <c r="N896" s="53" t="str">
        <f t="shared" si="82"/>
        <v/>
      </c>
      <c r="O896" s="16"/>
      <c r="P896" s="69" t="str">
        <f t="shared" si="83"/>
        <v/>
      </c>
      <c r="Q896" s="16"/>
    </row>
    <row r="897" spans="1:17" x14ac:dyDescent="0.2">
      <c r="A897" s="66"/>
      <c r="B897" s="25" t="str">
        <f t="shared" si="78"/>
        <v/>
      </c>
      <c r="C897" s="65" t="str">
        <f t="shared" si="79"/>
        <v/>
      </c>
      <c r="D897" s="25" t="str">
        <f t="shared" si="80"/>
        <v/>
      </c>
      <c r="E897" s="30" t="str">
        <f t="shared" si="81"/>
        <v/>
      </c>
      <c r="F897" s="16"/>
      <c r="G897" s="16"/>
      <c r="H897" s="16"/>
      <c r="I897" s="16"/>
      <c r="J897" s="16"/>
      <c r="K897" s="58"/>
      <c r="L897" s="52"/>
      <c r="M897" s="16"/>
      <c r="N897" s="53" t="str">
        <f t="shared" si="82"/>
        <v/>
      </c>
      <c r="O897" s="16"/>
      <c r="P897" s="69" t="str">
        <f t="shared" si="83"/>
        <v/>
      </c>
      <c r="Q897" s="16"/>
    </row>
    <row r="898" spans="1:17" x14ac:dyDescent="0.2">
      <c r="A898" s="66"/>
      <c r="B898" s="25" t="str">
        <f t="shared" si="78"/>
        <v/>
      </c>
      <c r="C898" s="65" t="str">
        <f t="shared" si="79"/>
        <v/>
      </c>
      <c r="D898" s="25" t="str">
        <f t="shared" si="80"/>
        <v/>
      </c>
      <c r="E898" s="30" t="str">
        <f t="shared" si="81"/>
        <v/>
      </c>
      <c r="F898" s="16"/>
      <c r="G898" s="16"/>
      <c r="H898" s="16"/>
      <c r="I898" s="16"/>
      <c r="J898" s="16"/>
      <c r="K898" s="58"/>
      <c r="L898" s="52"/>
      <c r="M898" s="16"/>
      <c r="N898" s="53" t="str">
        <f t="shared" si="82"/>
        <v/>
      </c>
      <c r="O898" s="16"/>
      <c r="P898" s="69" t="str">
        <f t="shared" si="83"/>
        <v/>
      </c>
      <c r="Q898" s="16"/>
    </row>
    <row r="899" spans="1:17" x14ac:dyDescent="0.2">
      <c r="A899" s="66"/>
      <c r="B899" s="25" t="str">
        <f t="shared" si="78"/>
        <v/>
      </c>
      <c r="C899" s="65" t="str">
        <f t="shared" si="79"/>
        <v/>
      </c>
      <c r="D899" s="25" t="str">
        <f t="shared" si="80"/>
        <v/>
      </c>
      <c r="E899" s="30" t="str">
        <f t="shared" si="81"/>
        <v/>
      </c>
      <c r="F899" s="16"/>
      <c r="G899" s="16"/>
      <c r="H899" s="16"/>
      <c r="I899" s="16"/>
      <c r="J899" s="16"/>
      <c r="K899" s="58"/>
      <c r="L899" s="52"/>
      <c r="M899" s="16"/>
      <c r="N899" s="53" t="str">
        <f t="shared" si="82"/>
        <v/>
      </c>
      <c r="O899" s="16"/>
      <c r="P899" s="69" t="str">
        <f t="shared" si="83"/>
        <v/>
      </c>
      <c r="Q899" s="16"/>
    </row>
    <row r="900" spans="1:17" x14ac:dyDescent="0.2">
      <c r="A900" s="66"/>
      <c r="B900" s="25" t="str">
        <f t="shared" ref="B900:B963" si="84">IF(ISNA(VLOOKUP(A900,LookupName,1,FALSE)) = TRUE, "", VLOOKUP(A900,LookupName,2,FALSE))</f>
        <v/>
      </c>
      <c r="C900" s="65" t="str">
        <f t="shared" ref="C900:C963" si="85">IF($B900="", "", VLOOKUP($B900,ABH,4,FALSE))</f>
        <v/>
      </c>
      <c r="D900" s="25" t="str">
        <f t="shared" ref="D900:D963" si="86">IF($B900="", "", VLOOKUP($B900,ABH,3,FALSE))</f>
        <v/>
      </c>
      <c r="E900" s="30" t="str">
        <f t="shared" ref="E900:E963" si="87">IF(B900="", "", VLOOKUP(B900,ABH,2,FALSE))</f>
        <v/>
      </c>
      <c r="F900" s="16"/>
      <c r="G900" s="16"/>
      <c r="H900" s="16"/>
      <c r="I900" s="16"/>
      <c r="J900" s="16"/>
      <c r="K900" s="58"/>
      <c r="L900" s="52"/>
      <c r="M900" s="16"/>
      <c r="N900" s="53" t="str">
        <f t="shared" ref="N900:N963" si="88">IF($B900="", "", VLOOKUP($B900,ABH,5,FALSE))</f>
        <v/>
      </c>
      <c r="O900" s="16"/>
      <c r="P900" s="69" t="str">
        <f t="shared" ref="P900:P963" si="89">IF($B900="", "", VLOOKUP($B900,ABH,6,FALSE))</f>
        <v/>
      </c>
      <c r="Q900" s="16"/>
    </row>
    <row r="901" spans="1:17" x14ac:dyDescent="0.2">
      <c r="A901" s="66"/>
      <c r="B901" s="25" t="str">
        <f t="shared" si="84"/>
        <v/>
      </c>
      <c r="C901" s="65" t="str">
        <f t="shared" si="85"/>
        <v/>
      </c>
      <c r="D901" s="25" t="str">
        <f t="shared" si="86"/>
        <v/>
      </c>
      <c r="E901" s="30" t="str">
        <f t="shared" si="87"/>
        <v/>
      </c>
      <c r="F901" s="16"/>
      <c r="G901" s="16"/>
      <c r="H901" s="16"/>
      <c r="I901" s="16"/>
      <c r="J901" s="16"/>
      <c r="K901" s="58"/>
      <c r="L901" s="52"/>
      <c r="M901" s="16"/>
      <c r="N901" s="53" t="str">
        <f t="shared" si="88"/>
        <v/>
      </c>
      <c r="O901" s="16"/>
      <c r="P901" s="69" t="str">
        <f t="shared" si="89"/>
        <v/>
      </c>
      <c r="Q901" s="16"/>
    </row>
    <row r="902" spans="1:17" x14ac:dyDescent="0.2">
      <c r="A902" s="66"/>
      <c r="B902" s="25" t="str">
        <f t="shared" si="84"/>
        <v/>
      </c>
      <c r="C902" s="65" t="str">
        <f t="shared" si="85"/>
        <v/>
      </c>
      <c r="D902" s="25" t="str">
        <f t="shared" si="86"/>
        <v/>
      </c>
      <c r="E902" s="30" t="str">
        <f t="shared" si="87"/>
        <v/>
      </c>
      <c r="F902" s="16"/>
      <c r="G902" s="16"/>
      <c r="H902" s="16"/>
      <c r="I902" s="16"/>
      <c r="J902" s="16"/>
      <c r="K902" s="58"/>
      <c r="L902" s="52"/>
      <c r="M902" s="16"/>
      <c r="N902" s="53" t="str">
        <f t="shared" si="88"/>
        <v/>
      </c>
      <c r="O902" s="16"/>
      <c r="P902" s="69" t="str">
        <f t="shared" si="89"/>
        <v/>
      </c>
      <c r="Q902" s="16"/>
    </row>
    <row r="903" spans="1:17" x14ac:dyDescent="0.2">
      <c r="A903" s="66"/>
      <c r="B903" s="25" t="str">
        <f t="shared" si="84"/>
        <v/>
      </c>
      <c r="C903" s="65" t="str">
        <f t="shared" si="85"/>
        <v/>
      </c>
      <c r="D903" s="25" t="str">
        <f t="shared" si="86"/>
        <v/>
      </c>
      <c r="E903" s="30" t="str">
        <f t="shared" si="87"/>
        <v/>
      </c>
      <c r="F903" s="16"/>
      <c r="G903" s="16"/>
      <c r="H903" s="16"/>
      <c r="I903" s="16"/>
      <c r="J903" s="16"/>
      <c r="K903" s="58"/>
      <c r="L903" s="52"/>
      <c r="M903" s="16"/>
      <c r="N903" s="53" t="str">
        <f t="shared" si="88"/>
        <v/>
      </c>
      <c r="O903" s="16"/>
      <c r="P903" s="69" t="str">
        <f t="shared" si="89"/>
        <v/>
      </c>
      <c r="Q903" s="16"/>
    </row>
    <row r="904" spans="1:17" x14ac:dyDescent="0.2">
      <c r="A904" s="66"/>
      <c r="B904" s="25" t="str">
        <f t="shared" si="84"/>
        <v/>
      </c>
      <c r="C904" s="65" t="str">
        <f t="shared" si="85"/>
        <v/>
      </c>
      <c r="D904" s="25" t="str">
        <f t="shared" si="86"/>
        <v/>
      </c>
      <c r="E904" s="30" t="str">
        <f t="shared" si="87"/>
        <v/>
      </c>
      <c r="F904" s="16"/>
      <c r="G904" s="16"/>
      <c r="H904" s="16"/>
      <c r="I904" s="16"/>
      <c r="J904" s="16"/>
      <c r="K904" s="58"/>
      <c r="L904" s="52"/>
      <c r="M904" s="16"/>
      <c r="N904" s="53" t="str">
        <f t="shared" si="88"/>
        <v/>
      </c>
      <c r="O904" s="16"/>
      <c r="P904" s="69" t="str">
        <f t="shared" si="89"/>
        <v/>
      </c>
      <c r="Q904" s="16"/>
    </row>
    <row r="905" spans="1:17" x14ac:dyDescent="0.2">
      <c r="A905" s="66"/>
      <c r="B905" s="25" t="str">
        <f t="shared" si="84"/>
        <v/>
      </c>
      <c r="C905" s="65" t="str">
        <f t="shared" si="85"/>
        <v/>
      </c>
      <c r="D905" s="25" t="str">
        <f t="shared" si="86"/>
        <v/>
      </c>
      <c r="E905" s="30" t="str">
        <f t="shared" si="87"/>
        <v/>
      </c>
      <c r="F905" s="16"/>
      <c r="G905" s="16"/>
      <c r="H905" s="16"/>
      <c r="I905" s="16"/>
      <c r="J905" s="16"/>
      <c r="K905" s="58"/>
      <c r="L905" s="52"/>
      <c r="M905" s="16"/>
      <c r="N905" s="53" t="str">
        <f t="shared" si="88"/>
        <v/>
      </c>
      <c r="O905" s="16"/>
      <c r="P905" s="69" t="str">
        <f t="shared" si="89"/>
        <v/>
      </c>
      <c r="Q905" s="16"/>
    </row>
    <row r="906" spans="1:17" x14ac:dyDescent="0.2">
      <c r="A906" s="66"/>
      <c r="B906" s="25" t="str">
        <f t="shared" si="84"/>
        <v/>
      </c>
      <c r="C906" s="65" t="str">
        <f t="shared" si="85"/>
        <v/>
      </c>
      <c r="D906" s="25" t="str">
        <f t="shared" si="86"/>
        <v/>
      </c>
      <c r="E906" s="30" t="str">
        <f t="shared" si="87"/>
        <v/>
      </c>
      <c r="F906" s="16"/>
      <c r="G906" s="16"/>
      <c r="H906" s="16"/>
      <c r="I906" s="16"/>
      <c r="J906" s="16"/>
      <c r="K906" s="58"/>
      <c r="L906" s="52"/>
      <c r="M906" s="16"/>
      <c r="N906" s="53" t="str">
        <f t="shared" si="88"/>
        <v/>
      </c>
      <c r="O906" s="16"/>
      <c r="P906" s="69" t="str">
        <f t="shared" si="89"/>
        <v/>
      </c>
      <c r="Q906" s="16"/>
    </row>
    <row r="907" spans="1:17" x14ac:dyDescent="0.2">
      <c r="A907" s="66"/>
      <c r="B907" s="25" t="str">
        <f t="shared" si="84"/>
        <v/>
      </c>
      <c r="C907" s="65" t="str">
        <f t="shared" si="85"/>
        <v/>
      </c>
      <c r="D907" s="25" t="str">
        <f t="shared" si="86"/>
        <v/>
      </c>
      <c r="E907" s="30" t="str">
        <f t="shared" si="87"/>
        <v/>
      </c>
      <c r="F907" s="16"/>
      <c r="G907" s="16"/>
      <c r="H907" s="16"/>
      <c r="I907" s="16"/>
      <c r="J907" s="16"/>
      <c r="K907" s="58"/>
      <c r="L907" s="52"/>
      <c r="M907" s="16"/>
      <c r="N907" s="53" t="str">
        <f t="shared" si="88"/>
        <v/>
      </c>
      <c r="O907" s="16"/>
      <c r="P907" s="69" t="str">
        <f t="shared" si="89"/>
        <v/>
      </c>
      <c r="Q907" s="16"/>
    </row>
    <row r="908" spans="1:17" x14ac:dyDescent="0.2">
      <c r="A908" s="66"/>
      <c r="B908" s="25" t="str">
        <f t="shared" si="84"/>
        <v/>
      </c>
      <c r="C908" s="65" t="str">
        <f t="shared" si="85"/>
        <v/>
      </c>
      <c r="D908" s="25" t="str">
        <f t="shared" si="86"/>
        <v/>
      </c>
      <c r="E908" s="30" t="str">
        <f t="shared" si="87"/>
        <v/>
      </c>
      <c r="F908" s="16"/>
      <c r="G908" s="16"/>
      <c r="H908" s="16"/>
      <c r="I908" s="16"/>
      <c r="J908" s="16"/>
      <c r="K908" s="58"/>
      <c r="L908" s="52"/>
      <c r="M908" s="16"/>
      <c r="N908" s="53" t="str">
        <f t="shared" si="88"/>
        <v/>
      </c>
      <c r="O908" s="16"/>
      <c r="P908" s="69" t="str">
        <f t="shared" si="89"/>
        <v/>
      </c>
      <c r="Q908" s="16"/>
    </row>
    <row r="909" spans="1:17" x14ac:dyDescent="0.2">
      <c r="A909" s="66"/>
      <c r="B909" s="25" t="str">
        <f t="shared" si="84"/>
        <v/>
      </c>
      <c r="C909" s="65" t="str">
        <f t="shared" si="85"/>
        <v/>
      </c>
      <c r="D909" s="25" t="str">
        <f t="shared" si="86"/>
        <v/>
      </c>
      <c r="E909" s="30" t="str">
        <f t="shared" si="87"/>
        <v/>
      </c>
      <c r="F909" s="16"/>
      <c r="G909" s="16"/>
      <c r="H909" s="16"/>
      <c r="I909" s="16"/>
      <c r="J909" s="16"/>
      <c r="K909" s="58"/>
      <c r="L909" s="52"/>
      <c r="M909" s="16"/>
      <c r="N909" s="53" t="str">
        <f t="shared" si="88"/>
        <v/>
      </c>
      <c r="O909" s="16"/>
      <c r="P909" s="69" t="str">
        <f t="shared" si="89"/>
        <v/>
      </c>
      <c r="Q909" s="16"/>
    </row>
    <row r="910" spans="1:17" x14ac:dyDescent="0.2">
      <c r="A910" s="66"/>
      <c r="B910" s="25" t="str">
        <f t="shared" si="84"/>
        <v/>
      </c>
      <c r="C910" s="65" t="str">
        <f t="shared" si="85"/>
        <v/>
      </c>
      <c r="D910" s="25" t="str">
        <f t="shared" si="86"/>
        <v/>
      </c>
      <c r="E910" s="30" t="str">
        <f t="shared" si="87"/>
        <v/>
      </c>
      <c r="F910" s="16"/>
      <c r="G910" s="16"/>
      <c r="H910" s="16"/>
      <c r="I910" s="16"/>
      <c r="J910" s="16"/>
      <c r="K910" s="58"/>
      <c r="L910" s="52"/>
      <c r="M910" s="16"/>
      <c r="N910" s="53" t="str">
        <f t="shared" si="88"/>
        <v/>
      </c>
      <c r="O910" s="16"/>
      <c r="P910" s="69" t="str">
        <f t="shared" si="89"/>
        <v/>
      </c>
      <c r="Q910" s="16"/>
    </row>
    <row r="911" spans="1:17" x14ac:dyDescent="0.2">
      <c r="A911" s="66"/>
      <c r="B911" s="25" t="str">
        <f t="shared" si="84"/>
        <v/>
      </c>
      <c r="C911" s="65" t="str">
        <f t="shared" si="85"/>
        <v/>
      </c>
      <c r="D911" s="25" t="str">
        <f t="shared" si="86"/>
        <v/>
      </c>
      <c r="E911" s="30" t="str">
        <f t="shared" si="87"/>
        <v/>
      </c>
      <c r="F911" s="16"/>
      <c r="G911" s="16"/>
      <c r="H911" s="16"/>
      <c r="I911" s="16"/>
      <c r="J911" s="16"/>
      <c r="K911" s="58"/>
      <c r="L911" s="52"/>
      <c r="M911" s="16"/>
      <c r="N911" s="53" t="str">
        <f t="shared" si="88"/>
        <v/>
      </c>
      <c r="O911" s="16"/>
      <c r="P911" s="69" t="str">
        <f t="shared" si="89"/>
        <v/>
      </c>
      <c r="Q911" s="16"/>
    </row>
    <row r="912" spans="1:17" x14ac:dyDescent="0.2">
      <c r="A912" s="66"/>
      <c r="B912" s="25" t="str">
        <f t="shared" si="84"/>
        <v/>
      </c>
      <c r="C912" s="65" t="str">
        <f t="shared" si="85"/>
        <v/>
      </c>
      <c r="D912" s="25" t="str">
        <f t="shared" si="86"/>
        <v/>
      </c>
      <c r="E912" s="30" t="str">
        <f t="shared" si="87"/>
        <v/>
      </c>
      <c r="F912" s="16"/>
      <c r="G912" s="16"/>
      <c r="H912" s="16"/>
      <c r="I912" s="16"/>
      <c r="J912" s="16"/>
      <c r="K912" s="58"/>
      <c r="L912" s="52"/>
      <c r="M912" s="16"/>
      <c r="N912" s="53" t="str">
        <f t="shared" si="88"/>
        <v/>
      </c>
      <c r="O912" s="16"/>
      <c r="P912" s="69" t="str">
        <f t="shared" si="89"/>
        <v/>
      </c>
      <c r="Q912" s="16"/>
    </row>
    <row r="913" spans="1:17" x14ac:dyDescent="0.2">
      <c r="A913" s="66"/>
      <c r="B913" s="25" t="str">
        <f t="shared" si="84"/>
        <v/>
      </c>
      <c r="C913" s="65" t="str">
        <f t="shared" si="85"/>
        <v/>
      </c>
      <c r="D913" s="25" t="str">
        <f t="shared" si="86"/>
        <v/>
      </c>
      <c r="E913" s="30" t="str">
        <f t="shared" si="87"/>
        <v/>
      </c>
      <c r="F913" s="16"/>
      <c r="G913" s="16"/>
      <c r="H913" s="16"/>
      <c r="I913" s="16"/>
      <c r="J913" s="16"/>
      <c r="K913" s="58"/>
      <c r="L913" s="52"/>
      <c r="M913" s="16"/>
      <c r="N913" s="53" t="str">
        <f t="shared" si="88"/>
        <v/>
      </c>
      <c r="O913" s="16"/>
      <c r="P913" s="69" t="str">
        <f t="shared" si="89"/>
        <v/>
      </c>
      <c r="Q913" s="16"/>
    </row>
    <row r="914" spans="1:17" x14ac:dyDescent="0.2">
      <c r="A914" s="66"/>
      <c r="B914" s="25" t="str">
        <f t="shared" si="84"/>
        <v/>
      </c>
      <c r="C914" s="65" t="str">
        <f t="shared" si="85"/>
        <v/>
      </c>
      <c r="D914" s="25" t="str">
        <f t="shared" si="86"/>
        <v/>
      </c>
      <c r="E914" s="30" t="str">
        <f t="shared" si="87"/>
        <v/>
      </c>
      <c r="F914" s="16"/>
      <c r="G914" s="16"/>
      <c r="H914" s="16"/>
      <c r="I914" s="16"/>
      <c r="J914" s="16"/>
      <c r="K914" s="58"/>
      <c r="L914" s="52"/>
      <c r="M914" s="16"/>
      <c r="N914" s="53" t="str">
        <f t="shared" si="88"/>
        <v/>
      </c>
      <c r="O914" s="16"/>
      <c r="P914" s="69" t="str">
        <f t="shared" si="89"/>
        <v/>
      </c>
      <c r="Q914" s="16"/>
    </row>
    <row r="915" spans="1:17" x14ac:dyDescent="0.2">
      <c r="A915" s="66"/>
      <c r="B915" s="25" t="str">
        <f t="shared" si="84"/>
        <v/>
      </c>
      <c r="C915" s="65" t="str">
        <f t="shared" si="85"/>
        <v/>
      </c>
      <c r="D915" s="25" t="str">
        <f t="shared" si="86"/>
        <v/>
      </c>
      <c r="E915" s="30" t="str">
        <f t="shared" si="87"/>
        <v/>
      </c>
      <c r="F915" s="16"/>
      <c r="G915" s="16"/>
      <c r="H915" s="16"/>
      <c r="I915" s="16"/>
      <c r="J915" s="16"/>
      <c r="K915" s="58"/>
      <c r="L915" s="52"/>
      <c r="M915" s="16"/>
      <c r="N915" s="53" t="str">
        <f t="shared" si="88"/>
        <v/>
      </c>
      <c r="O915" s="16"/>
      <c r="P915" s="69" t="str">
        <f t="shared" si="89"/>
        <v/>
      </c>
      <c r="Q915" s="16"/>
    </row>
    <row r="916" spans="1:17" x14ac:dyDescent="0.2">
      <c r="A916" s="66"/>
      <c r="B916" s="25" t="str">
        <f t="shared" si="84"/>
        <v/>
      </c>
      <c r="C916" s="65" t="str">
        <f t="shared" si="85"/>
        <v/>
      </c>
      <c r="D916" s="25" t="str">
        <f t="shared" si="86"/>
        <v/>
      </c>
      <c r="E916" s="30" t="str">
        <f t="shared" si="87"/>
        <v/>
      </c>
      <c r="F916" s="16"/>
      <c r="G916" s="16"/>
      <c r="H916" s="16"/>
      <c r="I916" s="16"/>
      <c r="J916" s="16"/>
      <c r="K916" s="58"/>
      <c r="L916" s="52"/>
      <c r="M916" s="16"/>
      <c r="N916" s="53" t="str">
        <f t="shared" si="88"/>
        <v/>
      </c>
      <c r="O916" s="16"/>
      <c r="P916" s="69" t="str">
        <f t="shared" si="89"/>
        <v/>
      </c>
      <c r="Q916" s="16"/>
    </row>
    <row r="917" spans="1:17" x14ac:dyDescent="0.2">
      <c r="A917" s="66"/>
      <c r="B917" s="25" t="str">
        <f t="shared" si="84"/>
        <v/>
      </c>
      <c r="C917" s="65" t="str">
        <f t="shared" si="85"/>
        <v/>
      </c>
      <c r="D917" s="25" t="str">
        <f t="shared" si="86"/>
        <v/>
      </c>
      <c r="E917" s="30" t="str">
        <f t="shared" si="87"/>
        <v/>
      </c>
      <c r="F917" s="16"/>
      <c r="G917" s="16"/>
      <c r="H917" s="16"/>
      <c r="I917" s="16"/>
      <c r="J917" s="16"/>
      <c r="K917" s="58"/>
      <c r="L917" s="52"/>
      <c r="M917" s="16"/>
      <c r="N917" s="53" t="str">
        <f t="shared" si="88"/>
        <v/>
      </c>
      <c r="O917" s="16"/>
      <c r="P917" s="69" t="str">
        <f t="shared" si="89"/>
        <v/>
      </c>
      <c r="Q917" s="16"/>
    </row>
    <row r="918" spans="1:17" x14ac:dyDescent="0.2">
      <c r="A918" s="66"/>
      <c r="B918" s="25" t="str">
        <f t="shared" si="84"/>
        <v/>
      </c>
      <c r="C918" s="65" t="str">
        <f t="shared" si="85"/>
        <v/>
      </c>
      <c r="D918" s="25" t="str">
        <f t="shared" si="86"/>
        <v/>
      </c>
      <c r="E918" s="30" t="str">
        <f t="shared" si="87"/>
        <v/>
      </c>
      <c r="F918" s="16"/>
      <c r="G918" s="16"/>
      <c r="H918" s="16"/>
      <c r="I918" s="16"/>
      <c r="J918" s="16"/>
      <c r="K918" s="58"/>
      <c r="L918" s="52"/>
      <c r="M918" s="16"/>
      <c r="N918" s="53" t="str">
        <f t="shared" si="88"/>
        <v/>
      </c>
      <c r="O918" s="16"/>
      <c r="P918" s="69" t="str">
        <f t="shared" si="89"/>
        <v/>
      </c>
      <c r="Q918" s="16"/>
    </row>
    <row r="919" spans="1:17" x14ac:dyDescent="0.2">
      <c r="A919" s="66"/>
      <c r="B919" s="25" t="str">
        <f t="shared" si="84"/>
        <v/>
      </c>
      <c r="C919" s="65" t="str">
        <f t="shared" si="85"/>
        <v/>
      </c>
      <c r="D919" s="25" t="str">
        <f t="shared" si="86"/>
        <v/>
      </c>
      <c r="E919" s="30" t="str">
        <f t="shared" si="87"/>
        <v/>
      </c>
      <c r="F919" s="16"/>
      <c r="G919" s="16"/>
      <c r="H919" s="16"/>
      <c r="I919" s="16"/>
      <c r="J919" s="16"/>
      <c r="K919" s="58"/>
      <c r="L919" s="52"/>
      <c r="M919" s="16"/>
      <c r="N919" s="53" t="str">
        <f t="shared" si="88"/>
        <v/>
      </c>
      <c r="O919" s="16"/>
      <c r="P919" s="69" t="str">
        <f t="shared" si="89"/>
        <v/>
      </c>
      <c r="Q919" s="16"/>
    </row>
    <row r="920" spans="1:17" x14ac:dyDescent="0.2">
      <c r="A920" s="66"/>
      <c r="B920" s="25" t="str">
        <f t="shared" si="84"/>
        <v/>
      </c>
      <c r="C920" s="65" t="str">
        <f t="shared" si="85"/>
        <v/>
      </c>
      <c r="D920" s="25" t="str">
        <f t="shared" si="86"/>
        <v/>
      </c>
      <c r="E920" s="30" t="str">
        <f t="shared" si="87"/>
        <v/>
      </c>
      <c r="F920" s="16"/>
      <c r="G920" s="16"/>
      <c r="H920" s="16"/>
      <c r="I920" s="16"/>
      <c r="J920" s="16"/>
      <c r="K920" s="58"/>
      <c r="L920" s="52"/>
      <c r="M920" s="16"/>
      <c r="N920" s="53" t="str">
        <f t="shared" si="88"/>
        <v/>
      </c>
      <c r="O920" s="16"/>
      <c r="P920" s="69" t="str">
        <f t="shared" si="89"/>
        <v/>
      </c>
      <c r="Q920" s="16"/>
    </row>
    <row r="921" spans="1:17" x14ac:dyDescent="0.2">
      <c r="A921" s="66"/>
      <c r="B921" s="25" t="str">
        <f t="shared" si="84"/>
        <v/>
      </c>
      <c r="C921" s="65" t="str">
        <f t="shared" si="85"/>
        <v/>
      </c>
      <c r="D921" s="25" t="str">
        <f t="shared" si="86"/>
        <v/>
      </c>
      <c r="E921" s="30" t="str">
        <f t="shared" si="87"/>
        <v/>
      </c>
      <c r="F921" s="16"/>
      <c r="G921" s="16"/>
      <c r="H921" s="16"/>
      <c r="I921" s="16"/>
      <c r="J921" s="16"/>
      <c r="K921" s="58"/>
      <c r="L921" s="52"/>
      <c r="M921" s="16"/>
      <c r="N921" s="53" t="str">
        <f t="shared" si="88"/>
        <v/>
      </c>
      <c r="O921" s="16"/>
      <c r="P921" s="69" t="str">
        <f t="shared" si="89"/>
        <v/>
      </c>
      <c r="Q921" s="16"/>
    </row>
    <row r="922" spans="1:17" x14ac:dyDescent="0.2">
      <c r="A922" s="66"/>
      <c r="B922" s="25" t="str">
        <f t="shared" si="84"/>
        <v/>
      </c>
      <c r="C922" s="65" t="str">
        <f t="shared" si="85"/>
        <v/>
      </c>
      <c r="D922" s="25" t="str">
        <f t="shared" si="86"/>
        <v/>
      </c>
      <c r="E922" s="30" t="str">
        <f t="shared" si="87"/>
        <v/>
      </c>
      <c r="F922" s="16"/>
      <c r="G922" s="16"/>
      <c r="H922" s="16"/>
      <c r="I922" s="16"/>
      <c r="J922" s="16"/>
      <c r="K922" s="58"/>
      <c r="L922" s="52"/>
      <c r="M922" s="16"/>
      <c r="N922" s="53" t="str">
        <f t="shared" si="88"/>
        <v/>
      </c>
      <c r="O922" s="16"/>
      <c r="P922" s="69" t="str">
        <f t="shared" si="89"/>
        <v/>
      </c>
      <c r="Q922" s="16"/>
    </row>
    <row r="923" spans="1:17" x14ac:dyDescent="0.2">
      <c r="A923" s="66"/>
      <c r="B923" s="25" t="str">
        <f t="shared" si="84"/>
        <v/>
      </c>
      <c r="C923" s="65" t="str">
        <f t="shared" si="85"/>
        <v/>
      </c>
      <c r="D923" s="25" t="str">
        <f t="shared" si="86"/>
        <v/>
      </c>
      <c r="E923" s="30" t="str">
        <f t="shared" si="87"/>
        <v/>
      </c>
      <c r="F923" s="16"/>
      <c r="G923" s="16"/>
      <c r="H923" s="16"/>
      <c r="I923" s="16"/>
      <c r="J923" s="16"/>
      <c r="K923" s="58"/>
      <c r="L923" s="52"/>
      <c r="M923" s="16"/>
      <c r="N923" s="53" t="str">
        <f t="shared" si="88"/>
        <v/>
      </c>
      <c r="O923" s="16"/>
      <c r="P923" s="69" t="str">
        <f t="shared" si="89"/>
        <v/>
      </c>
      <c r="Q923" s="16"/>
    </row>
    <row r="924" spans="1:17" x14ac:dyDescent="0.2">
      <c r="A924" s="66"/>
      <c r="B924" s="25" t="str">
        <f t="shared" si="84"/>
        <v/>
      </c>
      <c r="C924" s="65" t="str">
        <f t="shared" si="85"/>
        <v/>
      </c>
      <c r="D924" s="25" t="str">
        <f t="shared" si="86"/>
        <v/>
      </c>
      <c r="E924" s="30" t="str">
        <f t="shared" si="87"/>
        <v/>
      </c>
      <c r="F924" s="16"/>
      <c r="G924" s="16"/>
      <c r="H924" s="16"/>
      <c r="I924" s="16"/>
      <c r="J924" s="16"/>
      <c r="K924" s="58"/>
      <c r="L924" s="52"/>
      <c r="M924" s="16"/>
      <c r="N924" s="53" t="str">
        <f t="shared" si="88"/>
        <v/>
      </c>
      <c r="O924" s="16"/>
      <c r="P924" s="69" t="str">
        <f t="shared" si="89"/>
        <v/>
      </c>
      <c r="Q924" s="16"/>
    </row>
    <row r="925" spans="1:17" x14ac:dyDescent="0.2">
      <c r="A925" s="66"/>
      <c r="B925" s="25" t="str">
        <f t="shared" si="84"/>
        <v/>
      </c>
      <c r="C925" s="65" t="str">
        <f t="shared" si="85"/>
        <v/>
      </c>
      <c r="D925" s="25" t="str">
        <f t="shared" si="86"/>
        <v/>
      </c>
      <c r="E925" s="30" t="str">
        <f t="shared" si="87"/>
        <v/>
      </c>
      <c r="F925" s="16"/>
      <c r="G925" s="16"/>
      <c r="H925" s="16"/>
      <c r="I925" s="16"/>
      <c r="J925" s="16"/>
      <c r="K925" s="58"/>
      <c r="L925" s="52"/>
      <c r="M925" s="16"/>
      <c r="N925" s="53" t="str">
        <f t="shared" si="88"/>
        <v/>
      </c>
      <c r="O925" s="16"/>
      <c r="P925" s="69" t="str">
        <f t="shared" si="89"/>
        <v/>
      </c>
      <c r="Q925" s="16"/>
    </row>
    <row r="926" spans="1:17" x14ac:dyDescent="0.2">
      <c r="A926" s="66"/>
      <c r="B926" s="25" t="str">
        <f t="shared" si="84"/>
        <v/>
      </c>
      <c r="C926" s="65" t="str">
        <f t="shared" si="85"/>
        <v/>
      </c>
      <c r="D926" s="25" t="str">
        <f t="shared" si="86"/>
        <v/>
      </c>
      <c r="E926" s="30" t="str">
        <f t="shared" si="87"/>
        <v/>
      </c>
      <c r="F926" s="16"/>
      <c r="G926" s="16"/>
      <c r="H926" s="16"/>
      <c r="I926" s="16"/>
      <c r="J926" s="16"/>
      <c r="K926" s="58"/>
      <c r="L926" s="52"/>
      <c r="M926" s="16"/>
      <c r="N926" s="53" t="str">
        <f t="shared" si="88"/>
        <v/>
      </c>
      <c r="O926" s="16"/>
      <c r="P926" s="69" t="str">
        <f t="shared" si="89"/>
        <v/>
      </c>
      <c r="Q926" s="16"/>
    </row>
    <row r="927" spans="1:17" x14ac:dyDescent="0.2">
      <c r="A927" s="66"/>
      <c r="B927" s="25" t="str">
        <f t="shared" si="84"/>
        <v/>
      </c>
      <c r="C927" s="65" t="str">
        <f t="shared" si="85"/>
        <v/>
      </c>
      <c r="D927" s="25" t="str">
        <f t="shared" si="86"/>
        <v/>
      </c>
      <c r="E927" s="30" t="str">
        <f t="shared" si="87"/>
        <v/>
      </c>
      <c r="F927" s="16"/>
      <c r="G927" s="16"/>
      <c r="H927" s="16"/>
      <c r="I927" s="16"/>
      <c r="J927" s="16"/>
      <c r="K927" s="58"/>
      <c r="L927" s="52"/>
      <c r="M927" s="16"/>
      <c r="N927" s="53" t="str">
        <f t="shared" si="88"/>
        <v/>
      </c>
      <c r="O927" s="16"/>
      <c r="P927" s="69" t="str">
        <f t="shared" si="89"/>
        <v/>
      </c>
      <c r="Q927" s="16"/>
    </row>
    <row r="928" spans="1:17" x14ac:dyDescent="0.2">
      <c r="A928" s="66"/>
      <c r="B928" s="25" t="str">
        <f t="shared" si="84"/>
        <v/>
      </c>
      <c r="C928" s="65" t="str">
        <f t="shared" si="85"/>
        <v/>
      </c>
      <c r="D928" s="25" t="str">
        <f t="shared" si="86"/>
        <v/>
      </c>
      <c r="E928" s="30" t="str">
        <f t="shared" si="87"/>
        <v/>
      </c>
      <c r="F928" s="16"/>
      <c r="G928" s="16"/>
      <c r="H928" s="16"/>
      <c r="I928" s="16"/>
      <c r="J928" s="16"/>
      <c r="K928" s="58"/>
      <c r="L928" s="52"/>
      <c r="M928" s="16"/>
      <c r="N928" s="53" t="str">
        <f t="shared" si="88"/>
        <v/>
      </c>
      <c r="O928" s="16"/>
      <c r="P928" s="69" t="str">
        <f t="shared" si="89"/>
        <v/>
      </c>
      <c r="Q928" s="16"/>
    </row>
    <row r="929" spans="1:17" x14ac:dyDescent="0.2">
      <c r="A929" s="66"/>
      <c r="B929" s="25" t="str">
        <f t="shared" si="84"/>
        <v/>
      </c>
      <c r="C929" s="65" t="str">
        <f t="shared" si="85"/>
        <v/>
      </c>
      <c r="D929" s="25" t="str">
        <f t="shared" si="86"/>
        <v/>
      </c>
      <c r="E929" s="30" t="str">
        <f t="shared" si="87"/>
        <v/>
      </c>
      <c r="F929" s="16"/>
      <c r="G929" s="16"/>
      <c r="H929" s="16"/>
      <c r="I929" s="16"/>
      <c r="J929" s="16"/>
      <c r="K929" s="58"/>
      <c r="L929" s="52"/>
      <c r="M929" s="16"/>
      <c r="N929" s="53" t="str">
        <f t="shared" si="88"/>
        <v/>
      </c>
      <c r="O929" s="16"/>
      <c r="P929" s="69" t="str">
        <f t="shared" si="89"/>
        <v/>
      </c>
      <c r="Q929" s="16"/>
    </row>
    <row r="930" spans="1:17" x14ac:dyDescent="0.2">
      <c r="A930" s="66"/>
      <c r="B930" s="25" t="str">
        <f t="shared" si="84"/>
        <v/>
      </c>
      <c r="C930" s="65" t="str">
        <f t="shared" si="85"/>
        <v/>
      </c>
      <c r="D930" s="25" t="str">
        <f t="shared" si="86"/>
        <v/>
      </c>
      <c r="E930" s="30" t="str">
        <f t="shared" si="87"/>
        <v/>
      </c>
      <c r="F930" s="16"/>
      <c r="G930" s="16"/>
      <c r="H930" s="16"/>
      <c r="I930" s="16"/>
      <c r="J930" s="16"/>
      <c r="K930" s="58"/>
      <c r="L930" s="52"/>
      <c r="M930" s="16"/>
      <c r="N930" s="53" t="str">
        <f t="shared" si="88"/>
        <v/>
      </c>
      <c r="O930" s="16"/>
      <c r="P930" s="69" t="str">
        <f t="shared" si="89"/>
        <v/>
      </c>
      <c r="Q930" s="16"/>
    </row>
    <row r="931" spans="1:17" x14ac:dyDescent="0.2">
      <c r="A931" s="66"/>
      <c r="B931" s="25" t="str">
        <f t="shared" si="84"/>
        <v/>
      </c>
      <c r="C931" s="65" t="str">
        <f t="shared" si="85"/>
        <v/>
      </c>
      <c r="D931" s="25" t="str">
        <f t="shared" si="86"/>
        <v/>
      </c>
      <c r="E931" s="30" t="str">
        <f t="shared" si="87"/>
        <v/>
      </c>
      <c r="F931" s="16"/>
      <c r="G931" s="16"/>
      <c r="H931" s="16"/>
      <c r="I931" s="16"/>
      <c r="J931" s="16"/>
      <c r="K931" s="58"/>
      <c r="L931" s="52"/>
      <c r="M931" s="16"/>
      <c r="N931" s="53" t="str">
        <f t="shared" si="88"/>
        <v/>
      </c>
      <c r="O931" s="16"/>
      <c r="P931" s="69" t="str">
        <f t="shared" si="89"/>
        <v/>
      </c>
      <c r="Q931" s="16"/>
    </row>
    <row r="932" spans="1:17" x14ac:dyDescent="0.2">
      <c r="A932" s="66"/>
      <c r="B932" s="25" t="str">
        <f t="shared" si="84"/>
        <v/>
      </c>
      <c r="C932" s="65" t="str">
        <f t="shared" si="85"/>
        <v/>
      </c>
      <c r="D932" s="25" t="str">
        <f t="shared" si="86"/>
        <v/>
      </c>
      <c r="E932" s="30" t="str">
        <f t="shared" si="87"/>
        <v/>
      </c>
      <c r="F932" s="16"/>
      <c r="G932" s="16"/>
      <c r="H932" s="16"/>
      <c r="I932" s="16"/>
      <c r="J932" s="16"/>
      <c r="K932" s="58"/>
      <c r="L932" s="52"/>
      <c r="M932" s="16"/>
      <c r="N932" s="53" t="str">
        <f t="shared" si="88"/>
        <v/>
      </c>
      <c r="O932" s="16"/>
      <c r="P932" s="69" t="str">
        <f t="shared" si="89"/>
        <v/>
      </c>
      <c r="Q932" s="16"/>
    </row>
    <row r="933" spans="1:17" x14ac:dyDescent="0.2">
      <c r="A933" s="66"/>
      <c r="B933" s="25" t="str">
        <f t="shared" si="84"/>
        <v/>
      </c>
      <c r="C933" s="65" t="str">
        <f t="shared" si="85"/>
        <v/>
      </c>
      <c r="D933" s="25" t="str">
        <f t="shared" si="86"/>
        <v/>
      </c>
      <c r="E933" s="30" t="str">
        <f t="shared" si="87"/>
        <v/>
      </c>
      <c r="F933" s="16"/>
      <c r="G933" s="16"/>
      <c r="H933" s="16"/>
      <c r="I933" s="16"/>
      <c r="J933" s="16"/>
      <c r="K933" s="58"/>
      <c r="L933" s="52"/>
      <c r="M933" s="16"/>
      <c r="N933" s="53" t="str">
        <f t="shared" si="88"/>
        <v/>
      </c>
      <c r="O933" s="16"/>
      <c r="P933" s="69" t="str">
        <f t="shared" si="89"/>
        <v/>
      </c>
      <c r="Q933" s="16"/>
    </row>
    <row r="934" spans="1:17" x14ac:dyDescent="0.2">
      <c r="A934" s="66"/>
      <c r="B934" s="25" t="str">
        <f t="shared" si="84"/>
        <v/>
      </c>
      <c r="C934" s="65" t="str">
        <f t="shared" si="85"/>
        <v/>
      </c>
      <c r="D934" s="25" t="str">
        <f t="shared" si="86"/>
        <v/>
      </c>
      <c r="E934" s="30" t="str">
        <f t="shared" si="87"/>
        <v/>
      </c>
      <c r="F934" s="16"/>
      <c r="G934" s="16"/>
      <c r="H934" s="16"/>
      <c r="I934" s="16"/>
      <c r="J934" s="16"/>
      <c r="K934" s="58"/>
      <c r="L934" s="52"/>
      <c r="M934" s="16"/>
      <c r="N934" s="53" t="str">
        <f t="shared" si="88"/>
        <v/>
      </c>
      <c r="O934" s="16"/>
      <c r="P934" s="69" t="str">
        <f t="shared" si="89"/>
        <v/>
      </c>
      <c r="Q934" s="16"/>
    </row>
    <row r="935" spans="1:17" x14ac:dyDescent="0.2">
      <c r="A935" s="66"/>
      <c r="B935" s="25" t="str">
        <f t="shared" si="84"/>
        <v/>
      </c>
      <c r="C935" s="65" t="str">
        <f t="shared" si="85"/>
        <v/>
      </c>
      <c r="D935" s="25" t="str">
        <f t="shared" si="86"/>
        <v/>
      </c>
      <c r="E935" s="30" t="str">
        <f t="shared" si="87"/>
        <v/>
      </c>
      <c r="F935" s="16"/>
      <c r="G935" s="16"/>
      <c r="H935" s="16"/>
      <c r="I935" s="16"/>
      <c r="J935" s="16"/>
      <c r="K935" s="58"/>
      <c r="L935" s="52"/>
      <c r="M935" s="16"/>
      <c r="N935" s="53" t="str">
        <f t="shared" si="88"/>
        <v/>
      </c>
      <c r="O935" s="16"/>
      <c r="P935" s="69" t="str">
        <f t="shared" si="89"/>
        <v/>
      </c>
      <c r="Q935" s="16"/>
    </row>
    <row r="936" spans="1:17" x14ac:dyDescent="0.2">
      <c r="A936" s="66"/>
      <c r="B936" s="25" t="str">
        <f t="shared" si="84"/>
        <v/>
      </c>
      <c r="C936" s="65" t="str">
        <f t="shared" si="85"/>
        <v/>
      </c>
      <c r="D936" s="25" t="str">
        <f t="shared" si="86"/>
        <v/>
      </c>
      <c r="E936" s="30" t="str">
        <f t="shared" si="87"/>
        <v/>
      </c>
      <c r="F936" s="16"/>
      <c r="G936" s="16"/>
      <c r="H936" s="16"/>
      <c r="I936" s="16"/>
      <c r="J936" s="16"/>
      <c r="K936" s="58"/>
      <c r="L936" s="52"/>
      <c r="M936" s="16"/>
      <c r="N936" s="53" t="str">
        <f t="shared" si="88"/>
        <v/>
      </c>
      <c r="O936" s="16"/>
      <c r="P936" s="69" t="str">
        <f t="shared" si="89"/>
        <v/>
      </c>
      <c r="Q936" s="16"/>
    </row>
    <row r="937" spans="1:17" x14ac:dyDescent="0.2">
      <c r="A937" s="66"/>
      <c r="B937" s="25" t="str">
        <f t="shared" si="84"/>
        <v/>
      </c>
      <c r="C937" s="65" t="str">
        <f t="shared" si="85"/>
        <v/>
      </c>
      <c r="D937" s="25" t="str">
        <f t="shared" si="86"/>
        <v/>
      </c>
      <c r="E937" s="30" t="str">
        <f t="shared" si="87"/>
        <v/>
      </c>
      <c r="F937" s="16"/>
      <c r="G937" s="16"/>
      <c r="H937" s="16"/>
      <c r="I937" s="16"/>
      <c r="J937" s="16"/>
      <c r="K937" s="58"/>
      <c r="L937" s="52"/>
      <c r="M937" s="16"/>
      <c r="N937" s="53" t="str">
        <f t="shared" si="88"/>
        <v/>
      </c>
      <c r="O937" s="16"/>
      <c r="P937" s="69" t="str">
        <f t="shared" si="89"/>
        <v/>
      </c>
      <c r="Q937" s="16"/>
    </row>
    <row r="938" spans="1:17" x14ac:dyDescent="0.2">
      <c r="A938" s="66"/>
      <c r="B938" s="25" t="str">
        <f t="shared" si="84"/>
        <v/>
      </c>
      <c r="C938" s="65" t="str">
        <f t="shared" si="85"/>
        <v/>
      </c>
      <c r="D938" s="25" t="str">
        <f t="shared" si="86"/>
        <v/>
      </c>
      <c r="E938" s="30" t="str">
        <f t="shared" si="87"/>
        <v/>
      </c>
      <c r="F938" s="16"/>
      <c r="G938" s="16"/>
      <c r="H938" s="16"/>
      <c r="I938" s="16"/>
      <c r="J938" s="16"/>
      <c r="K938" s="58"/>
      <c r="L938" s="52"/>
      <c r="M938" s="16"/>
      <c r="N938" s="53" t="str">
        <f t="shared" si="88"/>
        <v/>
      </c>
      <c r="O938" s="16"/>
      <c r="P938" s="69" t="str">
        <f t="shared" si="89"/>
        <v/>
      </c>
      <c r="Q938" s="16"/>
    </row>
    <row r="939" spans="1:17" x14ac:dyDescent="0.2">
      <c r="A939" s="66"/>
      <c r="B939" s="25" t="str">
        <f t="shared" si="84"/>
        <v/>
      </c>
      <c r="C939" s="65" t="str">
        <f t="shared" si="85"/>
        <v/>
      </c>
      <c r="D939" s="25" t="str">
        <f t="shared" si="86"/>
        <v/>
      </c>
      <c r="E939" s="30" t="str">
        <f t="shared" si="87"/>
        <v/>
      </c>
      <c r="F939" s="16"/>
      <c r="G939" s="16"/>
      <c r="H939" s="16"/>
      <c r="I939" s="16"/>
      <c r="J939" s="16"/>
      <c r="K939" s="58"/>
      <c r="L939" s="52"/>
      <c r="M939" s="16"/>
      <c r="N939" s="53" t="str">
        <f t="shared" si="88"/>
        <v/>
      </c>
      <c r="O939" s="16"/>
      <c r="P939" s="69" t="str">
        <f t="shared" si="89"/>
        <v/>
      </c>
      <c r="Q939" s="16"/>
    </row>
    <row r="940" spans="1:17" x14ac:dyDescent="0.2">
      <c r="A940" s="66"/>
      <c r="B940" s="25" t="str">
        <f t="shared" si="84"/>
        <v/>
      </c>
      <c r="C940" s="65" t="str">
        <f t="shared" si="85"/>
        <v/>
      </c>
      <c r="D940" s="25" t="str">
        <f t="shared" si="86"/>
        <v/>
      </c>
      <c r="E940" s="30" t="str">
        <f t="shared" si="87"/>
        <v/>
      </c>
      <c r="F940" s="16"/>
      <c r="G940" s="16"/>
      <c r="H940" s="16"/>
      <c r="I940" s="16"/>
      <c r="J940" s="16"/>
      <c r="K940" s="58"/>
      <c r="L940" s="52"/>
      <c r="M940" s="16"/>
      <c r="N940" s="53" t="str">
        <f t="shared" si="88"/>
        <v/>
      </c>
      <c r="O940" s="16"/>
      <c r="P940" s="69" t="str">
        <f t="shared" si="89"/>
        <v/>
      </c>
      <c r="Q940" s="16"/>
    </row>
    <row r="941" spans="1:17" x14ac:dyDescent="0.2">
      <c r="A941" s="66"/>
      <c r="B941" s="25" t="str">
        <f t="shared" si="84"/>
        <v/>
      </c>
      <c r="C941" s="65" t="str">
        <f t="shared" si="85"/>
        <v/>
      </c>
      <c r="D941" s="25" t="str">
        <f t="shared" si="86"/>
        <v/>
      </c>
      <c r="E941" s="30" t="str">
        <f t="shared" si="87"/>
        <v/>
      </c>
      <c r="F941" s="16"/>
      <c r="G941" s="16"/>
      <c r="H941" s="16"/>
      <c r="I941" s="16"/>
      <c r="J941" s="16"/>
      <c r="K941" s="58"/>
      <c r="L941" s="52"/>
      <c r="M941" s="16"/>
      <c r="N941" s="53" t="str">
        <f t="shared" si="88"/>
        <v/>
      </c>
      <c r="O941" s="16"/>
      <c r="P941" s="69" t="str">
        <f t="shared" si="89"/>
        <v/>
      </c>
      <c r="Q941" s="16"/>
    </row>
    <row r="942" spans="1:17" x14ac:dyDescent="0.2">
      <c r="A942" s="66"/>
      <c r="B942" s="25" t="str">
        <f t="shared" si="84"/>
        <v/>
      </c>
      <c r="C942" s="65" t="str">
        <f t="shared" si="85"/>
        <v/>
      </c>
      <c r="D942" s="25" t="str">
        <f t="shared" si="86"/>
        <v/>
      </c>
      <c r="E942" s="30" t="str">
        <f t="shared" si="87"/>
        <v/>
      </c>
      <c r="F942" s="16"/>
      <c r="G942" s="16"/>
      <c r="H942" s="16"/>
      <c r="I942" s="16"/>
      <c r="J942" s="16"/>
      <c r="K942" s="58"/>
      <c r="L942" s="52"/>
      <c r="M942" s="16"/>
      <c r="N942" s="53" t="str">
        <f t="shared" si="88"/>
        <v/>
      </c>
      <c r="O942" s="16"/>
      <c r="P942" s="69" t="str">
        <f t="shared" si="89"/>
        <v/>
      </c>
      <c r="Q942" s="16"/>
    </row>
    <row r="943" spans="1:17" x14ac:dyDescent="0.2">
      <c r="A943" s="66"/>
      <c r="B943" s="25" t="str">
        <f t="shared" si="84"/>
        <v/>
      </c>
      <c r="C943" s="65" t="str">
        <f t="shared" si="85"/>
        <v/>
      </c>
      <c r="D943" s="25" t="str">
        <f t="shared" si="86"/>
        <v/>
      </c>
      <c r="E943" s="30" t="str">
        <f t="shared" si="87"/>
        <v/>
      </c>
      <c r="F943" s="16"/>
      <c r="G943" s="16"/>
      <c r="H943" s="16"/>
      <c r="I943" s="16"/>
      <c r="J943" s="16"/>
      <c r="K943" s="58"/>
      <c r="L943" s="52"/>
      <c r="M943" s="16"/>
      <c r="N943" s="53" t="str">
        <f t="shared" si="88"/>
        <v/>
      </c>
      <c r="O943" s="16"/>
      <c r="P943" s="69" t="str">
        <f t="shared" si="89"/>
        <v/>
      </c>
      <c r="Q943" s="16"/>
    </row>
    <row r="944" spans="1:17" x14ac:dyDescent="0.2">
      <c r="A944" s="66"/>
      <c r="B944" s="25" t="str">
        <f t="shared" si="84"/>
        <v/>
      </c>
      <c r="C944" s="65" t="str">
        <f t="shared" si="85"/>
        <v/>
      </c>
      <c r="D944" s="25" t="str">
        <f t="shared" si="86"/>
        <v/>
      </c>
      <c r="E944" s="30" t="str">
        <f t="shared" si="87"/>
        <v/>
      </c>
      <c r="F944" s="16"/>
      <c r="G944" s="16"/>
      <c r="H944" s="16"/>
      <c r="I944" s="16"/>
      <c r="J944" s="16"/>
      <c r="K944" s="58"/>
      <c r="L944" s="52"/>
      <c r="M944" s="16"/>
      <c r="N944" s="53" t="str">
        <f t="shared" si="88"/>
        <v/>
      </c>
      <c r="O944" s="16"/>
      <c r="P944" s="69" t="str">
        <f t="shared" si="89"/>
        <v/>
      </c>
      <c r="Q944" s="16"/>
    </row>
    <row r="945" spans="1:17" x14ac:dyDescent="0.2">
      <c r="A945" s="66"/>
      <c r="B945" s="25" t="str">
        <f t="shared" si="84"/>
        <v/>
      </c>
      <c r="C945" s="65" t="str">
        <f t="shared" si="85"/>
        <v/>
      </c>
      <c r="D945" s="25" t="str">
        <f t="shared" si="86"/>
        <v/>
      </c>
      <c r="E945" s="30" t="str">
        <f t="shared" si="87"/>
        <v/>
      </c>
      <c r="F945" s="16"/>
      <c r="G945" s="16"/>
      <c r="H945" s="16"/>
      <c r="I945" s="16"/>
      <c r="J945" s="16"/>
      <c r="K945" s="58"/>
      <c r="L945" s="52"/>
      <c r="M945" s="16"/>
      <c r="N945" s="53" t="str">
        <f t="shared" si="88"/>
        <v/>
      </c>
      <c r="O945" s="16"/>
      <c r="P945" s="69" t="str">
        <f t="shared" si="89"/>
        <v/>
      </c>
      <c r="Q945" s="16"/>
    </row>
    <row r="946" spans="1:17" x14ac:dyDescent="0.2">
      <c r="A946" s="66"/>
      <c r="B946" s="25" t="str">
        <f t="shared" si="84"/>
        <v/>
      </c>
      <c r="C946" s="65" t="str">
        <f t="shared" si="85"/>
        <v/>
      </c>
      <c r="D946" s="25" t="str">
        <f t="shared" si="86"/>
        <v/>
      </c>
      <c r="E946" s="30" t="str">
        <f t="shared" si="87"/>
        <v/>
      </c>
      <c r="F946" s="16"/>
      <c r="G946" s="16"/>
      <c r="H946" s="16"/>
      <c r="I946" s="16"/>
      <c r="J946" s="16"/>
      <c r="K946" s="58"/>
      <c r="L946" s="52"/>
      <c r="M946" s="16"/>
      <c r="N946" s="53" t="str">
        <f t="shared" si="88"/>
        <v/>
      </c>
      <c r="O946" s="16"/>
      <c r="P946" s="69" t="str">
        <f t="shared" si="89"/>
        <v/>
      </c>
      <c r="Q946" s="16"/>
    </row>
    <row r="947" spans="1:17" x14ac:dyDescent="0.2">
      <c r="A947" s="66"/>
      <c r="B947" s="25" t="str">
        <f t="shared" si="84"/>
        <v/>
      </c>
      <c r="C947" s="65" t="str">
        <f t="shared" si="85"/>
        <v/>
      </c>
      <c r="D947" s="25" t="str">
        <f t="shared" si="86"/>
        <v/>
      </c>
      <c r="E947" s="30" t="str">
        <f t="shared" si="87"/>
        <v/>
      </c>
      <c r="F947" s="16"/>
      <c r="G947" s="16"/>
      <c r="H947" s="16"/>
      <c r="I947" s="16"/>
      <c r="J947" s="16"/>
      <c r="K947" s="58"/>
      <c r="L947" s="52"/>
      <c r="M947" s="16"/>
      <c r="N947" s="53" t="str">
        <f t="shared" si="88"/>
        <v/>
      </c>
      <c r="O947" s="16"/>
      <c r="P947" s="69" t="str">
        <f t="shared" si="89"/>
        <v/>
      </c>
      <c r="Q947" s="16"/>
    </row>
    <row r="948" spans="1:17" x14ac:dyDescent="0.2">
      <c r="A948" s="66"/>
      <c r="B948" s="25" t="str">
        <f t="shared" si="84"/>
        <v/>
      </c>
      <c r="C948" s="65" t="str">
        <f t="shared" si="85"/>
        <v/>
      </c>
      <c r="D948" s="25" t="str">
        <f t="shared" si="86"/>
        <v/>
      </c>
      <c r="E948" s="30" t="str">
        <f t="shared" si="87"/>
        <v/>
      </c>
      <c r="F948" s="16"/>
      <c r="G948" s="16"/>
      <c r="H948" s="16"/>
      <c r="I948" s="16"/>
      <c r="J948" s="16"/>
      <c r="K948" s="58"/>
      <c r="L948" s="52"/>
      <c r="M948" s="16"/>
      <c r="N948" s="53" t="str">
        <f t="shared" si="88"/>
        <v/>
      </c>
      <c r="O948" s="16"/>
      <c r="P948" s="69" t="str">
        <f t="shared" si="89"/>
        <v/>
      </c>
      <c r="Q948" s="16"/>
    </row>
    <row r="949" spans="1:17" x14ac:dyDescent="0.2">
      <c r="A949" s="66"/>
      <c r="B949" s="25" t="str">
        <f t="shared" si="84"/>
        <v/>
      </c>
      <c r="C949" s="65" t="str">
        <f t="shared" si="85"/>
        <v/>
      </c>
      <c r="D949" s="25" t="str">
        <f t="shared" si="86"/>
        <v/>
      </c>
      <c r="E949" s="30" t="str">
        <f t="shared" si="87"/>
        <v/>
      </c>
      <c r="F949" s="16"/>
      <c r="G949" s="16"/>
      <c r="H949" s="16"/>
      <c r="I949" s="16"/>
      <c r="J949" s="16"/>
      <c r="K949" s="58"/>
      <c r="L949" s="52"/>
      <c r="M949" s="16"/>
      <c r="N949" s="53" t="str">
        <f t="shared" si="88"/>
        <v/>
      </c>
      <c r="O949" s="16"/>
      <c r="P949" s="69" t="str">
        <f t="shared" si="89"/>
        <v/>
      </c>
      <c r="Q949" s="16"/>
    </row>
    <row r="950" spans="1:17" x14ac:dyDescent="0.2">
      <c r="A950" s="66"/>
      <c r="B950" s="25" t="str">
        <f t="shared" si="84"/>
        <v/>
      </c>
      <c r="C950" s="65" t="str">
        <f t="shared" si="85"/>
        <v/>
      </c>
      <c r="D950" s="25" t="str">
        <f t="shared" si="86"/>
        <v/>
      </c>
      <c r="E950" s="30" t="str">
        <f t="shared" si="87"/>
        <v/>
      </c>
      <c r="F950" s="16"/>
      <c r="G950" s="16"/>
      <c r="H950" s="16"/>
      <c r="I950" s="16"/>
      <c r="J950" s="16"/>
      <c r="K950" s="58"/>
      <c r="L950" s="52"/>
      <c r="M950" s="16"/>
      <c r="N950" s="53" t="str">
        <f t="shared" si="88"/>
        <v/>
      </c>
      <c r="O950" s="16"/>
      <c r="P950" s="69" t="str">
        <f t="shared" si="89"/>
        <v/>
      </c>
      <c r="Q950" s="16"/>
    </row>
    <row r="951" spans="1:17" x14ac:dyDescent="0.2">
      <c r="A951" s="66"/>
      <c r="B951" s="25" t="str">
        <f t="shared" si="84"/>
        <v/>
      </c>
      <c r="C951" s="65" t="str">
        <f t="shared" si="85"/>
        <v/>
      </c>
      <c r="D951" s="25" t="str">
        <f t="shared" si="86"/>
        <v/>
      </c>
      <c r="E951" s="30" t="str">
        <f t="shared" si="87"/>
        <v/>
      </c>
      <c r="F951" s="16"/>
      <c r="G951" s="16"/>
      <c r="H951" s="16"/>
      <c r="I951" s="16"/>
      <c r="J951" s="16"/>
      <c r="K951" s="58"/>
      <c r="L951" s="52"/>
      <c r="M951" s="16"/>
      <c r="N951" s="53" t="str">
        <f t="shared" si="88"/>
        <v/>
      </c>
      <c r="O951" s="16"/>
      <c r="P951" s="69" t="str">
        <f t="shared" si="89"/>
        <v/>
      </c>
      <c r="Q951" s="16"/>
    </row>
    <row r="952" spans="1:17" x14ac:dyDescent="0.2">
      <c r="A952" s="66"/>
      <c r="B952" s="25" t="str">
        <f t="shared" si="84"/>
        <v/>
      </c>
      <c r="C952" s="65" t="str">
        <f t="shared" si="85"/>
        <v/>
      </c>
      <c r="D952" s="25" t="str">
        <f t="shared" si="86"/>
        <v/>
      </c>
      <c r="E952" s="30" t="str">
        <f t="shared" si="87"/>
        <v/>
      </c>
      <c r="F952" s="16"/>
      <c r="G952" s="16"/>
      <c r="H952" s="16"/>
      <c r="I952" s="16"/>
      <c r="J952" s="16"/>
      <c r="K952" s="58"/>
      <c r="L952" s="52"/>
      <c r="M952" s="16"/>
      <c r="N952" s="53" t="str">
        <f t="shared" si="88"/>
        <v/>
      </c>
      <c r="O952" s="16"/>
      <c r="P952" s="69" t="str">
        <f t="shared" si="89"/>
        <v/>
      </c>
      <c r="Q952" s="16"/>
    </row>
    <row r="953" spans="1:17" x14ac:dyDescent="0.2">
      <c r="A953" s="66"/>
      <c r="B953" s="25" t="str">
        <f t="shared" si="84"/>
        <v/>
      </c>
      <c r="C953" s="65" t="str">
        <f t="shared" si="85"/>
        <v/>
      </c>
      <c r="D953" s="25" t="str">
        <f t="shared" si="86"/>
        <v/>
      </c>
      <c r="E953" s="30" t="str">
        <f t="shared" si="87"/>
        <v/>
      </c>
      <c r="F953" s="16"/>
      <c r="G953" s="16"/>
      <c r="H953" s="16"/>
      <c r="I953" s="16"/>
      <c r="J953" s="16"/>
      <c r="K953" s="58"/>
      <c r="L953" s="52"/>
      <c r="M953" s="16"/>
      <c r="N953" s="53" t="str">
        <f t="shared" si="88"/>
        <v/>
      </c>
      <c r="O953" s="16"/>
      <c r="P953" s="69" t="str">
        <f t="shared" si="89"/>
        <v/>
      </c>
      <c r="Q953" s="16"/>
    </row>
    <row r="954" spans="1:17" x14ac:dyDescent="0.2">
      <c r="A954" s="66"/>
      <c r="B954" s="25" t="str">
        <f t="shared" si="84"/>
        <v/>
      </c>
      <c r="C954" s="65" t="str">
        <f t="shared" si="85"/>
        <v/>
      </c>
      <c r="D954" s="25" t="str">
        <f t="shared" si="86"/>
        <v/>
      </c>
      <c r="E954" s="30" t="str">
        <f t="shared" si="87"/>
        <v/>
      </c>
      <c r="F954" s="16"/>
      <c r="G954" s="16"/>
      <c r="H954" s="16"/>
      <c r="I954" s="16"/>
      <c r="J954" s="16"/>
      <c r="K954" s="58"/>
      <c r="L954" s="52"/>
      <c r="M954" s="16"/>
      <c r="N954" s="53" t="str">
        <f t="shared" si="88"/>
        <v/>
      </c>
      <c r="O954" s="16"/>
      <c r="P954" s="69" t="str">
        <f t="shared" si="89"/>
        <v/>
      </c>
      <c r="Q954" s="16"/>
    </row>
    <row r="955" spans="1:17" x14ac:dyDescent="0.2">
      <c r="A955" s="66"/>
      <c r="B955" s="25" t="str">
        <f t="shared" si="84"/>
        <v/>
      </c>
      <c r="C955" s="65" t="str">
        <f t="shared" si="85"/>
        <v/>
      </c>
      <c r="D955" s="25" t="str">
        <f t="shared" si="86"/>
        <v/>
      </c>
      <c r="E955" s="30" t="str">
        <f t="shared" si="87"/>
        <v/>
      </c>
      <c r="F955" s="16"/>
      <c r="G955" s="16"/>
      <c r="H955" s="16"/>
      <c r="I955" s="16"/>
      <c r="J955" s="16"/>
      <c r="K955" s="58"/>
      <c r="L955" s="52"/>
      <c r="M955" s="16"/>
      <c r="N955" s="53" t="str">
        <f t="shared" si="88"/>
        <v/>
      </c>
      <c r="O955" s="16"/>
      <c r="P955" s="69" t="str">
        <f t="shared" si="89"/>
        <v/>
      </c>
      <c r="Q955" s="16"/>
    </row>
    <row r="956" spans="1:17" x14ac:dyDescent="0.2">
      <c r="A956" s="66"/>
      <c r="B956" s="25" t="str">
        <f t="shared" si="84"/>
        <v/>
      </c>
      <c r="C956" s="65" t="str">
        <f t="shared" si="85"/>
        <v/>
      </c>
      <c r="D956" s="25" t="str">
        <f t="shared" si="86"/>
        <v/>
      </c>
      <c r="E956" s="30" t="str">
        <f t="shared" si="87"/>
        <v/>
      </c>
      <c r="F956" s="16"/>
      <c r="G956" s="16"/>
      <c r="H956" s="16"/>
      <c r="I956" s="16"/>
      <c r="J956" s="16"/>
      <c r="K956" s="58"/>
      <c r="L956" s="52"/>
      <c r="M956" s="16"/>
      <c r="N956" s="53" t="str">
        <f t="shared" si="88"/>
        <v/>
      </c>
      <c r="O956" s="16"/>
      <c r="P956" s="69" t="str">
        <f t="shared" si="89"/>
        <v/>
      </c>
      <c r="Q956" s="16"/>
    </row>
    <row r="957" spans="1:17" x14ac:dyDescent="0.2">
      <c r="A957" s="66"/>
      <c r="B957" s="25" t="str">
        <f t="shared" si="84"/>
        <v/>
      </c>
      <c r="C957" s="65" t="str">
        <f t="shared" si="85"/>
        <v/>
      </c>
      <c r="D957" s="25" t="str">
        <f t="shared" si="86"/>
        <v/>
      </c>
      <c r="E957" s="30" t="str">
        <f t="shared" si="87"/>
        <v/>
      </c>
      <c r="F957" s="16"/>
      <c r="G957" s="16"/>
      <c r="H957" s="16"/>
      <c r="I957" s="16"/>
      <c r="J957" s="16"/>
      <c r="K957" s="58"/>
      <c r="L957" s="52"/>
      <c r="M957" s="16"/>
      <c r="N957" s="53" t="str">
        <f t="shared" si="88"/>
        <v/>
      </c>
      <c r="O957" s="16"/>
      <c r="P957" s="69" t="str">
        <f t="shared" si="89"/>
        <v/>
      </c>
      <c r="Q957" s="16"/>
    </row>
    <row r="958" spans="1:17" x14ac:dyDescent="0.2">
      <c r="A958" s="66"/>
      <c r="B958" s="25" t="str">
        <f t="shared" si="84"/>
        <v/>
      </c>
      <c r="C958" s="65" t="str">
        <f t="shared" si="85"/>
        <v/>
      </c>
      <c r="D958" s="25" t="str">
        <f t="shared" si="86"/>
        <v/>
      </c>
      <c r="E958" s="30" t="str">
        <f t="shared" si="87"/>
        <v/>
      </c>
      <c r="F958" s="16"/>
      <c r="G958" s="16"/>
      <c r="H958" s="16"/>
      <c r="I958" s="16"/>
      <c r="J958" s="16"/>
      <c r="K958" s="58"/>
      <c r="L958" s="52"/>
      <c r="M958" s="16"/>
      <c r="N958" s="53" t="str">
        <f t="shared" si="88"/>
        <v/>
      </c>
      <c r="O958" s="16"/>
      <c r="P958" s="69" t="str">
        <f t="shared" si="89"/>
        <v/>
      </c>
      <c r="Q958" s="16"/>
    </row>
    <row r="959" spans="1:17" x14ac:dyDescent="0.2">
      <c r="A959" s="66"/>
      <c r="B959" s="25" t="str">
        <f t="shared" si="84"/>
        <v/>
      </c>
      <c r="C959" s="65" t="str">
        <f t="shared" si="85"/>
        <v/>
      </c>
      <c r="D959" s="25" t="str">
        <f t="shared" si="86"/>
        <v/>
      </c>
      <c r="E959" s="30" t="str">
        <f t="shared" si="87"/>
        <v/>
      </c>
      <c r="F959" s="16"/>
      <c r="G959" s="16"/>
      <c r="H959" s="16"/>
      <c r="I959" s="16"/>
      <c r="J959" s="16"/>
      <c r="K959" s="58"/>
      <c r="L959" s="52"/>
      <c r="M959" s="16"/>
      <c r="N959" s="53" t="str">
        <f t="shared" si="88"/>
        <v/>
      </c>
      <c r="O959" s="16"/>
      <c r="P959" s="69" t="str">
        <f t="shared" si="89"/>
        <v/>
      </c>
      <c r="Q959" s="16"/>
    </row>
    <row r="960" spans="1:17" x14ac:dyDescent="0.2">
      <c r="A960" s="66"/>
      <c r="B960" s="25" t="str">
        <f t="shared" si="84"/>
        <v/>
      </c>
      <c r="C960" s="65" t="str">
        <f t="shared" si="85"/>
        <v/>
      </c>
      <c r="D960" s="25" t="str">
        <f t="shared" si="86"/>
        <v/>
      </c>
      <c r="E960" s="30" t="str">
        <f t="shared" si="87"/>
        <v/>
      </c>
      <c r="F960" s="16"/>
      <c r="G960" s="16"/>
      <c r="H960" s="16"/>
      <c r="I960" s="16"/>
      <c r="J960" s="16"/>
      <c r="K960" s="58"/>
      <c r="L960" s="52"/>
      <c r="M960" s="16"/>
      <c r="N960" s="53" t="str">
        <f t="shared" si="88"/>
        <v/>
      </c>
      <c r="O960" s="16"/>
      <c r="P960" s="69" t="str">
        <f t="shared" si="89"/>
        <v/>
      </c>
      <c r="Q960" s="16"/>
    </row>
    <row r="961" spans="1:17" x14ac:dyDescent="0.2">
      <c r="A961" s="66"/>
      <c r="B961" s="25" t="str">
        <f t="shared" si="84"/>
        <v/>
      </c>
      <c r="C961" s="65" t="str">
        <f t="shared" si="85"/>
        <v/>
      </c>
      <c r="D961" s="25" t="str">
        <f t="shared" si="86"/>
        <v/>
      </c>
      <c r="E961" s="30" t="str">
        <f t="shared" si="87"/>
        <v/>
      </c>
      <c r="F961" s="16"/>
      <c r="G961" s="16"/>
      <c r="H961" s="16"/>
      <c r="I961" s="16"/>
      <c r="J961" s="16"/>
      <c r="K961" s="58"/>
      <c r="L961" s="52"/>
      <c r="M961" s="16"/>
      <c r="N961" s="53" t="str">
        <f t="shared" si="88"/>
        <v/>
      </c>
      <c r="O961" s="16"/>
      <c r="P961" s="69" t="str">
        <f t="shared" si="89"/>
        <v/>
      </c>
      <c r="Q961" s="16"/>
    </row>
    <row r="962" spans="1:17" x14ac:dyDescent="0.2">
      <c r="A962" s="66"/>
      <c r="B962" s="25" t="str">
        <f t="shared" si="84"/>
        <v/>
      </c>
      <c r="C962" s="65" t="str">
        <f t="shared" si="85"/>
        <v/>
      </c>
      <c r="D962" s="25" t="str">
        <f t="shared" si="86"/>
        <v/>
      </c>
      <c r="E962" s="30" t="str">
        <f t="shared" si="87"/>
        <v/>
      </c>
      <c r="F962" s="16"/>
      <c r="G962" s="16"/>
      <c r="H962" s="16"/>
      <c r="I962" s="16"/>
      <c r="J962" s="16"/>
      <c r="K962" s="58"/>
      <c r="L962" s="52"/>
      <c r="M962" s="16"/>
      <c r="N962" s="53" t="str">
        <f t="shared" si="88"/>
        <v/>
      </c>
      <c r="O962" s="16"/>
      <c r="P962" s="69" t="str">
        <f t="shared" si="89"/>
        <v/>
      </c>
      <c r="Q962" s="16"/>
    </row>
    <row r="963" spans="1:17" x14ac:dyDescent="0.2">
      <c r="A963" s="66"/>
      <c r="B963" s="25" t="str">
        <f t="shared" si="84"/>
        <v/>
      </c>
      <c r="C963" s="65" t="str">
        <f t="shared" si="85"/>
        <v/>
      </c>
      <c r="D963" s="25" t="str">
        <f t="shared" si="86"/>
        <v/>
      </c>
      <c r="E963" s="30" t="str">
        <f t="shared" si="87"/>
        <v/>
      </c>
      <c r="F963" s="16"/>
      <c r="G963" s="16"/>
      <c r="H963" s="16"/>
      <c r="I963" s="16"/>
      <c r="J963" s="16"/>
      <c r="K963" s="58"/>
      <c r="L963" s="52"/>
      <c r="M963" s="16"/>
      <c r="N963" s="53" t="str">
        <f t="shared" si="88"/>
        <v/>
      </c>
      <c r="O963" s="16"/>
      <c r="P963" s="69" t="str">
        <f t="shared" si="89"/>
        <v/>
      </c>
      <c r="Q963" s="16"/>
    </row>
    <row r="964" spans="1:17" x14ac:dyDescent="0.2">
      <c r="A964" s="66"/>
      <c r="B964" s="25" t="str">
        <f t="shared" ref="B964:B1000" si="90">IF(ISNA(VLOOKUP(A964,LookupName,1,FALSE)) = TRUE, "", VLOOKUP(A964,LookupName,2,FALSE))</f>
        <v/>
      </c>
      <c r="C964" s="65" t="str">
        <f t="shared" ref="C964:C1000" si="91">IF($B964="", "", VLOOKUP($B964,ABH,4,FALSE))</f>
        <v/>
      </c>
      <c r="D964" s="25" t="str">
        <f t="shared" ref="D964:D1000" si="92">IF($B964="", "", VLOOKUP($B964,ABH,3,FALSE))</f>
        <v/>
      </c>
      <c r="E964" s="30" t="str">
        <f t="shared" ref="E964:E1000" si="93">IF(B964="", "", VLOOKUP(B964,ABH,2,FALSE))</f>
        <v/>
      </c>
      <c r="F964" s="16"/>
      <c r="G964" s="16"/>
      <c r="H964" s="16"/>
      <c r="I964" s="16"/>
      <c r="J964" s="16"/>
      <c r="K964" s="58"/>
      <c r="L964" s="52"/>
      <c r="M964" s="16"/>
      <c r="N964" s="53" t="str">
        <f t="shared" ref="N964:N1000" si="94">IF($B964="", "", VLOOKUP($B964,ABH,5,FALSE))</f>
        <v/>
      </c>
      <c r="O964" s="16"/>
      <c r="P964" s="69" t="str">
        <f t="shared" ref="P964:P1000" si="95">IF($B964="", "", VLOOKUP($B964,ABH,6,FALSE))</f>
        <v/>
      </c>
      <c r="Q964" s="16"/>
    </row>
    <row r="965" spans="1:17" x14ac:dyDescent="0.2">
      <c r="A965" s="66"/>
      <c r="B965" s="25" t="str">
        <f t="shared" si="90"/>
        <v/>
      </c>
      <c r="C965" s="65" t="str">
        <f t="shared" si="91"/>
        <v/>
      </c>
      <c r="D965" s="25" t="str">
        <f t="shared" si="92"/>
        <v/>
      </c>
      <c r="E965" s="30" t="str">
        <f t="shared" si="93"/>
        <v/>
      </c>
      <c r="F965" s="16"/>
      <c r="G965" s="16"/>
      <c r="H965" s="16"/>
      <c r="I965" s="16"/>
      <c r="J965" s="16"/>
      <c r="K965" s="58"/>
      <c r="L965" s="52"/>
      <c r="M965" s="16"/>
      <c r="N965" s="53" t="str">
        <f t="shared" si="94"/>
        <v/>
      </c>
      <c r="O965" s="16"/>
      <c r="P965" s="69" t="str">
        <f t="shared" si="95"/>
        <v/>
      </c>
      <c r="Q965" s="16"/>
    </row>
    <row r="966" spans="1:17" x14ac:dyDescent="0.2">
      <c r="A966" s="66"/>
      <c r="B966" s="25" t="str">
        <f t="shared" si="90"/>
        <v/>
      </c>
      <c r="C966" s="65" t="str">
        <f t="shared" si="91"/>
        <v/>
      </c>
      <c r="D966" s="25" t="str">
        <f t="shared" si="92"/>
        <v/>
      </c>
      <c r="E966" s="30" t="str">
        <f t="shared" si="93"/>
        <v/>
      </c>
      <c r="F966" s="16"/>
      <c r="G966" s="16"/>
      <c r="H966" s="16"/>
      <c r="I966" s="16"/>
      <c r="J966" s="16"/>
      <c r="K966" s="58"/>
      <c r="L966" s="52"/>
      <c r="M966" s="16"/>
      <c r="N966" s="53" t="str">
        <f t="shared" si="94"/>
        <v/>
      </c>
      <c r="O966" s="16"/>
      <c r="P966" s="69" t="str">
        <f t="shared" si="95"/>
        <v/>
      </c>
      <c r="Q966" s="16"/>
    </row>
    <row r="967" spans="1:17" x14ac:dyDescent="0.2">
      <c r="A967" s="66"/>
      <c r="B967" s="25" t="str">
        <f t="shared" si="90"/>
        <v/>
      </c>
      <c r="C967" s="65" t="str">
        <f t="shared" si="91"/>
        <v/>
      </c>
      <c r="D967" s="25" t="str">
        <f t="shared" si="92"/>
        <v/>
      </c>
      <c r="E967" s="30" t="str">
        <f t="shared" si="93"/>
        <v/>
      </c>
      <c r="F967" s="16"/>
      <c r="G967" s="16"/>
      <c r="H967" s="16"/>
      <c r="I967" s="16"/>
      <c r="J967" s="16"/>
      <c r="K967" s="58"/>
      <c r="L967" s="52"/>
      <c r="M967" s="16"/>
      <c r="N967" s="53" t="str">
        <f t="shared" si="94"/>
        <v/>
      </c>
      <c r="O967" s="16"/>
      <c r="P967" s="69" t="str">
        <f t="shared" si="95"/>
        <v/>
      </c>
      <c r="Q967" s="16"/>
    </row>
    <row r="968" spans="1:17" x14ac:dyDescent="0.2">
      <c r="A968" s="66"/>
      <c r="B968" s="25" t="str">
        <f t="shared" si="90"/>
        <v/>
      </c>
      <c r="C968" s="65" t="str">
        <f t="shared" si="91"/>
        <v/>
      </c>
      <c r="D968" s="25" t="str">
        <f t="shared" si="92"/>
        <v/>
      </c>
      <c r="E968" s="30" t="str">
        <f t="shared" si="93"/>
        <v/>
      </c>
      <c r="F968" s="16"/>
      <c r="G968" s="16"/>
      <c r="H968" s="16"/>
      <c r="I968" s="16"/>
      <c r="J968" s="16"/>
      <c r="K968" s="58"/>
      <c r="L968" s="52"/>
      <c r="M968" s="16"/>
      <c r="N968" s="53" t="str">
        <f t="shared" si="94"/>
        <v/>
      </c>
      <c r="O968" s="16"/>
      <c r="P968" s="69" t="str">
        <f t="shared" si="95"/>
        <v/>
      </c>
      <c r="Q968" s="16"/>
    </row>
    <row r="969" spans="1:17" x14ac:dyDescent="0.2">
      <c r="A969" s="66"/>
      <c r="B969" s="25" t="str">
        <f t="shared" si="90"/>
        <v/>
      </c>
      <c r="C969" s="65" t="str">
        <f t="shared" si="91"/>
        <v/>
      </c>
      <c r="D969" s="25" t="str">
        <f t="shared" si="92"/>
        <v/>
      </c>
      <c r="E969" s="30" t="str">
        <f t="shared" si="93"/>
        <v/>
      </c>
      <c r="F969" s="16"/>
      <c r="G969" s="16"/>
      <c r="H969" s="16"/>
      <c r="I969" s="16"/>
      <c r="J969" s="16"/>
      <c r="K969" s="58"/>
      <c r="L969" s="52"/>
      <c r="M969" s="16"/>
      <c r="N969" s="53" t="str">
        <f t="shared" si="94"/>
        <v/>
      </c>
      <c r="O969" s="16"/>
      <c r="P969" s="69" t="str">
        <f t="shared" si="95"/>
        <v/>
      </c>
      <c r="Q969" s="16"/>
    </row>
    <row r="970" spans="1:17" x14ac:dyDescent="0.2">
      <c r="A970" s="66"/>
      <c r="B970" s="25" t="str">
        <f t="shared" si="90"/>
        <v/>
      </c>
      <c r="C970" s="65" t="str">
        <f t="shared" si="91"/>
        <v/>
      </c>
      <c r="D970" s="25" t="str">
        <f t="shared" si="92"/>
        <v/>
      </c>
      <c r="E970" s="30" t="str">
        <f t="shared" si="93"/>
        <v/>
      </c>
      <c r="F970" s="16"/>
      <c r="G970" s="16"/>
      <c r="H970" s="16"/>
      <c r="I970" s="16"/>
      <c r="J970" s="16"/>
      <c r="K970" s="58"/>
      <c r="L970" s="52"/>
      <c r="M970" s="16"/>
      <c r="N970" s="53" t="str">
        <f t="shared" si="94"/>
        <v/>
      </c>
      <c r="O970" s="16"/>
      <c r="P970" s="69" t="str">
        <f t="shared" si="95"/>
        <v/>
      </c>
      <c r="Q970" s="16"/>
    </row>
    <row r="971" spans="1:17" x14ac:dyDescent="0.2">
      <c r="A971" s="66"/>
      <c r="B971" s="25" t="str">
        <f t="shared" si="90"/>
        <v/>
      </c>
      <c r="C971" s="65" t="str">
        <f t="shared" si="91"/>
        <v/>
      </c>
      <c r="D971" s="25" t="str">
        <f t="shared" si="92"/>
        <v/>
      </c>
      <c r="E971" s="30" t="str">
        <f t="shared" si="93"/>
        <v/>
      </c>
      <c r="F971" s="16"/>
      <c r="G971" s="16"/>
      <c r="H971" s="16"/>
      <c r="I971" s="16"/>
      <c r="J971" s="16"/>
      <c r="K971" s="58"/>
      <c r="L971" s="52"/>
      <c r="M971" s="16"/>
      <c r="N971" s="53" t="str">
        <f t="shared" si="94"/>
        <v/>
      </c>
      <c r="O971" s="16"/>
      <c r="P971" s="69" t="str">
        <f t="shared" si="95"/>
        <v/>
      </c>
      <c r="Q971" s="16"/>
    </row>
    <row r="972" spans="1:17" x14ac:dyDescent="0.2">
      <c r="A972" s="66"/>
      <c r="B972" s="25" t="str">
        <f t="shared" si="90"/>
        <v/>
      </c>
      <c r="C972" s="65" t="str">
        <f t="shared" si="91"/>
        <v/>
      </c>
      <c r="D972" s="25" t="str">
        <f t="shared" si="92"/>
        <v/>
      </c>
      <c r="E972" s="30" t="str">
        <f t="shared" si="93"/>
        <v/>
      </c>
      <c r="F972" s="16"/>
      <c r="G972" s="16"/>
      <c r="H972" s="16"/>
      <c r="I972" s="16"/>
      <c r="J972" s="16"/>
      <c r="K972" s="58"/>
      <c r="L972" s="52"/>
      <c r="M972" s="16"/>
      <c r="N972" s="53" t="str">
        <f t="shared" si="94"/>
        <v/>
      </c>
      <c r="O972" s="16"/>
      <c r="P972" s="69" t="str">
        <f t="shared" si="95"/>
        <v/>
      </c>
      <c r="Q972" s="16"/>
    </row>
    <row r="973" spans="1:17" x14ac:dyDescent="0.2">
      <c r="A973" s="66"/>
      <c r="B973" s="25" t="str">
        <f t="shared" si="90"/>
        <v/>
      </c>
      <c r="C973" s="65" t="str">
        <f t="shared" si="91"/>
        <v/>
      </c>
      <c r="D973" s="25" t="str">
        <f t="shared" si="92"/>
        <v/>
      </c>
      <c r="E973" s="30" t="str">
        <f t="shared" si="93"/>
        <v/>
      </c>
      <c r="F973" s="16"/>
      <c r="G973" s="16"/>
      <c r="H973" s="16"/>
      <c r="I973" s="16"/>
      <c r="J973" s="16"/>
      <c r="K973" s="58"/>
      <c r="L973" s="52"/>
      <c r="M973" s="16"/>
      <c r="N973" s="53" t="str">
        <f t="shared" si="94"/>
        <v/>
      </c>
      <c r="O973" s="16"/>
      <c r="P973" s="69" t="str">
        <f t="shared" si="95"/>
        <v/>
      </c>
      <c r="Q973" s="16"/>
    </row>
    <row r="974" spans="1:17" x14ac:dyDescent="0.2">
      <c r="A974" s="66"/>
      <c r="B974" s="25" t="str">
        <f t="shared" si="90"/>
        <v/>
      </c>
      <c r="C974" s="65" t="str">
        <f t="shared" si="91"/>
        <v/>
      </c>
      <c r="D974" s="25" t="str">
        <f t="shared" si="92"/>
        <v/>
      </c>
      <c r="E974" s="30" t="str">
        <f t="shared" si="93"/>
        <v/>
      </c>
      <c r="F974" s="16"/>
      <c r="G974" s="16"/>
      <c r="H974" s="16"/>
      <c r="I974" s="16"/>
      <c r="J974" s="16"/>
      <c r="K974" s="58"/>
      <c r="L974" s="52"/>
      <c r="M974" s="16"/>
      <c r="N974" s="53" t="str">
        <f t="shared" si="94"/>
        <v/>
      </c>
      <c r="O974" s="16"/>
      <c r="P974" s="69" t="str">
        <f t="shared" si="95"/>
        <v/>
      </c>
      <c r="Q974" s="16"/>
    </row>
    <row r="975" spans="1:17" x14ac:dyDescent="0.2">
      <c r="A975" s="66"/>
      <c r="B975" s="25" t="str">
        <f t="shared" si="90"/>
        <v/>
      </c>
      <c r="C975" s="65" t="str">
        <f t="shared" si="91"/>
        <v/>
      </c>
      <c r="D975" s="25" t="str">
        <f t="shared" si="92"/>
        <v/>
      </c>
      <c r="E975" s="30" t="str">
        <f t="shared" si="93"/>
        <v/>
      </c>
      <c r="F975" s="16"/>
      <c r="G975" s="16"/>
      <c r="H975" s="16"/>
      <c r="I975" s="16"/>
      <c r="J975" s="16"/>
      <c r="K975" s="58"/>
      <c r="L975" s="52"/>
      <c r="M975" s="16"/>
      <c r="N975" s="53" t="str">
        <f t="shared" si="94"/>
        <v/>
      </c>
      <c r="O975" s="16"/>
      <c r="P975" s="69" t="str">
        <f t="shared" si="95"/>
        <v/>
      </c>
      <c r="Q975" s="16"/>
    </row>
    <row r="976" spans="1:17" x14ac:dyDescent="0.2">
      <c r="A976" s="66"/>
      <c r="B976" s="25" t="str">
        <f t="shared" si="90"/>
        <v/>
      </c>
      <c r="C976" s="65" t="str">
        <f t="shared" si="91"/>
        <v/>
      </c>
      <c r="D976" s="25" t="str">
        <f t="shared" si="92"/>
        <v/>
      </c>
      <c r="E976" s="30" t="str">
        <f t="shared" si="93"/>
        <v/>
      </c>
      <c r="F976" s="16"/>
      <c r="G976" s="16"/>
      <c r="H976" s="16"/>
      <c r="I976" s="16"/>
      <c r="J976" s="16"/>
      <c r="K976" s="58"/>
      <c r="L976" s="52"/>
      <c r="M976" s="16"/>
      <c r="N976" s="53" t="str">
        <f t="shared" si="94"/>
        <v/>
      </c>
      <c r="O976" s="16"/>
      <c r="P976" s="69" t="str">
        <f t="shared" si="95"/>
        <v/>
      </c>
      <c r="Q976" s="16"/>
    </row>
    <row r="977" spans="1:17" x14ac:dyDescent="0.2">
      <c r="A977" s="66"/>
      <c r="B977" s="25" t="str">
        <f t="shared" si="90"/>
        <v/>
      </c>
      <c r="C977" s="65" t="str">
        <f t="shared" si="91"/>
        <v/>
      </c>
      <c r="D977" s="25" t="str">
        <f t="shared" si="92"/>
        <v/>
      </c>
      <c r="E977" s="30" t="str">
        <f t="shared" si="93"/>
        <v/>
      </c>
      <c r="F977" s="16"/>
      <c r="G977" s="16"/>
      <c r="H977" s="16"/>
      <c r="I977" s="16"/>
      <c r="J977" s="16"/>
      <c r="K977" s="58"/>
      <c r="L977" s="52"/>
      <c r="M977" s="16"/>
      <c r="N977" s="53" t="str">
        <f t="shared" si="94"/>
        <v/>
      </c>
      <c r="O977" s="16"/>
      <c r="P977" s="69" t="str">
        <f t="shared" si="95"/>
        <v/>
      </c>
      <c r="Q977" s="16"/>
    </row>
    <row r="978" spans="1:17" x14ac:dyDescent="0.2">
      <c r="A978" s="66"/>
      <c r="B978" s="25" t="str">
        <f t="shared" si="90"/>
        <v/>
      </c>
      <c r="C978" s="65" t="str">
        <f t="shared" si="91"/>
        <v/>
      </c>
      <c r="D978" s="25" t="str">
        <f t="shared" si="92"/>
        <v/>
      </c>
      <c r="E978" s="30" t="str">
        <f t="shared" si="93"/>
        <v/>
      </c>
      <c r="F978" s="16"/>
      <c r="G978" s="16"/>
      <c r="H978" s="16"/>
      <c r="I978" s="16"/>
      <c r="J978" s="16"/>
      <c r="K978" s="58"/>
      <c r="L978" s="52"/>
      <c r="M978" s="16"/>
      <c r="N978" s="53" t="str">
        <f t="shared" si="94"/>
        <v/>
      </c>
      <c r="O978" s="16"/>
      <c r="P978" s="69" t="str">
        <f t="shared" si="95"/>
        <v/>
      </c>
      <c r="Q978" s="16"/>
    </row>
    <row r="979" spans="1:17" x14ac:dyDescent="0.2">
      <c r="A979" s="66"/>
      <c r="B979" s="25" t="str">
        <f t="shared" si="90"/>
        <v/>
      </c>
      <c r="C979" s="65" t="str">
        <f t="shared" si="91"/>
        <v/>
      </c>
      <c r="D979" s="25" t="str">
        <f t="shared" si="92"/>
        <v/>
      </c>
      <c r="E979" s="30" t="str">
        <f t="shared" si="93"/>
        <v/>
      </c>
      <c r="F979" s="16"/>
      <c r="G979" s="16"/>
      <c r="H979" s="16"/>
      <c r="I979" s="16"/>
      <c r="J979" s="16"/>
      <c r="K979" s="58"/>
      <c r="L979" s="52"/>
      <c r="M979" s="16"/>
      <c r="N979" s="53" t="str">
        <f t="shared" si="94"/>
        <v/>
      </c>
      <c r="O979" s="16"/>
      <c r="P979" s="69" t="str">
        <f t="shared" si="95"/>
        <v/>
      </c>
      <c r="Q979" s="16"/>
    </row>
    <row r="980" spans="1:17" x14ac:dyDescent="0.2">
      <c r="A980" s="66"/>
      <c r="B980" s="25" t="str">
        <f t="shared" si="90"/>
        <v/>
      </c>
      <c r="C980" s="65" t="str">
        <f t="shared" si="91"/>
        <v/>
      </c>
      <c r="D980" s="25" t="str">
        <f t="shared" si="92"/>
        <v/>
      </c>
      <c r="E980" s="30" t="str">
        <f t="shared" si="93"/>
        <v/>
      </c>
      <c r="F980" s="16"/>
      <c r="G980" s="16"/>
      <c r="H980" s="16"/>
      <c r="I980" s="16"/>
      <c r="J980" s="16"/>
      <c r="K980" s="58"/>
      <c r="L980" s="52"/>
      <c r="M980" s="16"/>
      <c r="N980" s="53" t="str">
        <f t="shared" si="94"/>
        <v/>
      </c>
      <c r="O980" s="16"/>
      <c r="P980" s="69" t="str">
        <f t="shared" si="95"/>
        <v/>
      </c>
      <c r="Q980" s="16"/>
    </row>
    <row r="981" spans="1:17" x14ac:dyDescent="0.2">
      <c r="A981" s="66"/>
      <c r="B981" s="25" t="str">
        <f t="shared" si="90"/>
        <v/>
      </c>
      <c r="C981" s="65" t="str">
        <f t="shared" si="91"/>
        <v/>
      </c>
      <c r="D981" s="25" t="str">
        <f t="shared" si="92"/>
        <v/>
      </c>
      <c r="E981" s="30" t="str">
        <f t="shared" si="93"/>
        <v/>
      </c>
      <c r="F981" s="16"/>
      <c r="G981" s="16"/>
      <c r="H981" s="16"/>
      <c r="I981" s="16"/>
      <c r="J981" s="16"/>
      <c r="K981" s="58"/>
      <c r="L981" s="52"/>
      <c r="M981" s="16"/>
      <c r="N981" s="53" t="str">
        <f t="shared" si="94"/>
        <v/>
      </c>
      <c r="O981" s="16"/>
      <c r="P981" s="69" t="str">
        <f t="shared" si="95"/>
        <v/>
      </c>
      <c r="Q981" s="16"/>
    </row>
    <row r="982" spans="1:17" x14ac:dyDescent="0.2">
      <c r="A982" s="66"/>
      <c r="B982" s="25" t="str">
        <f t="shared" si="90"/>
        <v/>
      </c>
      <c r="C982" s="65" t="str">
        <f t="shared" si="91"/>
        <v/>
      </c>
      <c r="D982" s="25" t="str">
        <f t="shared" si="92"/>
        <v/>
      </c>
      <c r="E982" s="30" t="str">
        <f t="shared" si="93"/>
        <v/>
      </c>
      <c r="F982" s="16"/>
      <c r="G982" s="16"/>
      <c r="H982" s="16"/>
      <c r="I982" s="16"/>
      <c r="J982" s="16"/>
      <c r="K982" s="58"/>
      <c r="L982" s="52"/>
      <c r="M982" s="16"/>
      <c r="N982" s="53" t="str">
        <f t="shared" si="94"/>
        <v/>
      </c>
      <c r="O982" s="16"/>
      <c r="P982" s="69" t="str">
        <f t="shared" si="95"/>
        <v/>
      </c>
      <c r="Q982" s="16"/>
    </row>
    <row r="983" spans="1:17" x14ac:dyDescent="0.2">
      <c r="A983" s="66"/>
      <c r="B983" s="25" t="str">
        <f t="shared" si="90"/>
        <v/>
      </c>
      <c r="C983" s="65" t="str">
        <f t="shared" si="91"/>
        <v/>
      </c>
      <c r="D983" s="25" t="str">
        <f t="shared" si="92"/>
        <v/>
      </c>
      <c r="E983" s="30" t="str">
        <f t="shared" si="93"/>
        <v/>
      </c>
      <c r="F983" s="16"/>
      <c r="G983" s="16"/>
      <c r="H983" s="16"/>
      <c r="I983" s="16"/>
      <c r="J983" s="16"/>
      <c r="K983" s="58"/>
      <c r="L983" s="52"/>
      <c r="M983" s="16"/>
      <c r="N983" s="53" t="str">
        <f t="shared" si="94"/>
        <v/>
      </c>
      <c r="O983" s="16"/>
      <c r="P983" s="69" t="str">
        <f t="shared" si="95"/>
        <v/>
      </c>
      <c r="Q983" s="16"/>
    </row>
    <row r="984" spans="1:17" x14ac:dyDescent="0.2">
      <c r="A984" s="66"/>
      <c r="B984" s="25" t="str">
        <f t="shared" si="90"/>
        <v/>
      </c>
      <c r="C984" s="65" t="str">
        <f t="shared" si="91"/>
        <v/>
      </c>
      <c r="D984" s="25" t="str">
        <f t="shared" si="92"/>
        <v/>
      </c>
      <c r="E984" s="30" t="str">
        <f t="shared" si="93"/>
        <v/>
      </c>
      <c r="F984" s="16"/>
      <c r="G984" s="16"/>
      <c r="H984" s="16"/>
      <c r="I984" s="16"/>
      <c r="J984" s="16"/>
      <c r="K984" s="58"/>
      <c r="L984" s="52"/>
      <c r="M984" s="16"/>
      <c r="N984" s="53" t="str">
        <f t="shared" si="94"/>
        <v/>
      </c>
      <c r="O984" s="16"/>
      <c r="P984" s="69" t="str">
        <f t="shared" si="95"/>
        <v/>
      </c>
      <c r="Q984" s="16"/>
    </row>
    <row r="985" spans="1:17" x14ac:dyDescent="0.2">
      <c r="A985" s="66"/>
      <c r="B985" s="25" t="str">
        <f t="shared" si="90"/>
        <v/>
      </c>
      <c r="C985" s="65" t="str">
        <f t="shared" si="91"/>
        <v/>
      </c>
      <c r="D985" s="25" t="str">
        <f t="shared" si="92"/>
        <v/>
      </c>
      <c r="E985" s="30" t="str">
        <f t="shared" si="93"/>
        <v/>
      </c>
      <c r="F985" s="16"/>
      <c r="G985" s="16"/>
      <c r="H985" s="16"/>
      <c r="I985" s="16"/>
      <c r="J985" s="16"/>
      <c r="K985" s="58"/>
      <c r="L985" s="52"/>
      <c r="M985" s="16"/>
      <c r="N985" s="53" t="str">
        <f t="shared" si="94"/>
        <v/>
      </c>
      <c r="O985" s="16"/>
      <c r="P985" s="69" t="str">
        <f t="shared" si="95"/>
        <v/>
      </c>
      <c r="Q985" s="16"/>
    </row>
    <row r="986" spans="1:17" x14ac:dyDescent="0.2">
      <c r="A986" s="66"/>
      <c r="B986" s="25" t="str">
        <f t="shared" si="90"/>
        <v/>
      </c>
      <c r="C986" s="65" t="str">
        <f t="shared" si="91"/>
        <v/>
      </c>
      <c r="D986" s="25" t="str">
        <f t="shared" si="92"/>
        <v/>
      </c>
      <c r="E986" s="30" t="str">
        <f t="shared" si="93"/>
        <v/>
      </c>
      <c r="F986" s="16"/>
      <c r="G986" s="16"/>
      <c r="H986" s="16"/>
      <c r="I986" s="16"/>
      <c r="J986" s="16"/>
      <c r="K986" s="58"/>
      <c r="L986" s="52"/>
      <c r="M986" s="16"/>
      <c r="N986" s="53" t="str">
        <f t="shared" si="94"/>
        <v/>
      </c>
      <c r="O986" s="16"/>
      <c r="P986" s="69" t="str">
        <f t="shared" si="95"/>
        <v/>
      </c>
      <c r="Q986" s="16"/>
    </row>
    <row r="987" spans="1:17" x14ac:dyDescent="0.2">
      <c r="A987" s="66"/>
      <c r="B987" s="25" t="str">
        <f t="shared" si="90"/>
        <v/>
      </c>
      <c r="C987" s="65" t="str">
        <f t="shared" si="91"/>
        <v/>
      </c>
      <c r="D987" s="25" t="str">
        <f t="shared" si="92"/>
        <v/>
      </c>
      <c r="E987" s="30" t="str">
        <f t="shared" si="93"/>
        <v/>
      </c>
      <c r="F987" s="16"/>
      <c r="G987" s="16"/>
      <c r="H987" s="16"/>
      <c r="I987" s="16"/>
      <c r="J987" s="16"/>
      <c r="K987" s="58"/>
      <c r="L987" s="52"/>
      <c r="M987" s="16"/>
      <c r="N987" s="53" t="str">
        <f t="shared" si="94"/>
        <v/>
      </c>
      <c r="O987" s="16"/>
      <c r="P987" s="69" t="str">
        <f t="shared" si="95"/>
        <v/>
      </c>
      <c r="Q987" s="16"/>
    </row>
    <row r="988" spans="1:17" x14ac:dyDescent="0.2">
      <c r="A988" s="66"/>
      <c r="B988" s="25" t="str">
        <f t="shared" si="90"/>
        <v/>
      </c>
      <c r="C988" s="65" t="str">
        <f t="shared" si="91"/>
        <v/>
      </c>
      <c r="D988" s="25" t="str">
        <f t="shared" si="92"/>
        <v/>
      </c>
      <c r="E988" s="30" t="str">
        <f t="shared" si="93"/>
        <v/>
      </c>
      <c r="F988" s="16"/>
      <c r="G988" s="16"/>
      <c r="H988" s="16"/>
      <c r="I988" s="16"/>
      <c r="J988" s="16"/>
      <c r="K988" s="58"/>
      <c r="L988" s="52"/>
      <c r="M988" s="16"/>
      <c r="N988" s="53" t="str">
        <f t="shared" si="94"/>
        <v/>
      </c>
      <c r="O988" s="16"/>
      <c r="P988" s="69" t="str">
        <f t="shared" si="95"/>
        <v/>
      </c>
      <c r="Q988" s="16"/>
    </row>
    <row r="989" spans="1:17" x14ac:dyDescent="0.2">
      <c r="A989" s="66"/>
      <c r="B989" s="25" t="str">
        <f t="shared" si="90"/>
        <v/>
      </c>
      <c r="C989" s="65" t="str">
        <f t="shared" si="91"/>
        <v/>
      </c>
      <c r="D989" s="25" t="str">
        <f t="shared" si="92"/>
        <v/>
      </c>
      <c r="E989" s="30" t="str">
        <f t="shared" si="93"/>
        <v/>
      </c>
      <c r="F989" s="16"/>
      <c r="G989" s="16"/>
      <c r="H989" s="16"/>
      <c r="I989" s="16"/>
      <c r="J989" s="16"/>
      <c r="K989" s="58"/>
      <c r="L989" s="52"/>
      <c r="M989" s="16"/>
      <c r="N989" s="53" t="str">
        <f t="shared" si="94"/>
        <v/>
      </c>
      <c r="O989" s="16"/>
      <c r="P989" s="69" t="str">
        <f t="shared" si="95"/>
        <v/>
      </c>
      <c r="Q989" s="16"/>
    </row>
    <row r="990" spans="1:17" x14ac:dyDescent="0.2">
      <c r="A990" s="66"/>
      <c r="B990" s="25" t="str">
        <f t="shared" si="90"/>
        <v/>
      </c>
      <c r="C990" s="65" t="str">
        <f t="shared" si="91"/>
        <v/>
      </c>
      <c r="D990" s="25" t="str">
        <f t="shared" si="92"/>
        <v/>
      </c>
      <c r="E990" s="30" t="str">
        <f t="shared" si="93"/>
        <v/>
      </c>
      <c r="F990" s="16"/>
      <c r="G990" s="16"/>
      <c r="H990" s="16"/>
      <c r="I990" s="16"/>
      <c r="J990" s="16"/>
      <c r="K990" s="58"/>
      <c r="L990" s="52"/>
      <c r="M990" s="16"/>
      <c r="N990" s="53" t="str">
        <f t="shared" si="94"/>
        <v/>
      </c>
      <c r="O990" s="16"/>
      <c r="P990" s="69" t="str">
        <f t="shared" si="95"/>
        <v/>
      </c>
      <c r="Q990" s="16"/>
    </row>
    <row r="991" spans="1:17" x14ac:dyDescent="0.2">
      <c r="A991" s="66"/>
      <c r="B991" s="25" t="str">
        <f t="shared" si="90"/>
        <v/>
      </c>
      <c r="C991" s="65" t="str">
        <f t="shared" si="91"/>
        <v/>
      </c>
      <c r="D991" s="25" t="str">
        <f t="shared" si="92"/>
        <v/>
      </c>
      <c r="E991" s="30" t="str">
        <f t="shared" si="93"/>
        <v/>
      </c>
      <c r="F991" s="16"/>
      <c r="G991" s="16"/>
      <c r="H991" s="16"/>
      <c r="I991" s="16"/>
      <c r="J991" s="16"/>
      <c r="K991" s="58"/>
      <c r="L991" s="52"/>
      <c r="M991" s="16"/>
      <c r="N991" s="53" t="str">
        <f t="shared" si="94"/>
        <v/>
      </c>
      <c r="O991" s="16"/>
      <c r="P991" s="69" t="str">
        <f t="shared" si="95"/>
        <v/>
      </c>
      <c r="Q991" s="16"/>
    </row>
    <row r="992" spans="1:17" x14ac:dyDescent="0.2">
      <c r="A992" s="66"/>
      <c r="B992" s="25" t="str">
        <f t="shared" si="90"/>
        <v/>
      </c>
      <c r="C992" s="65" t="str">
        <f t="shared" si="91"/>
        <v/>
      </c>
      <c r="D992" s="25" t="str">
        <f t="shared" si="92"/>
        <v/>
      </c>
      <c r="E992" s="30" t="str">
        <f t="shared" si="93"/>
        <v/>
      </c>
      <c r="F992" s="16"/>
      <c r="G992" s="16"/>
      <c r="H992" s="16"/>
      <c r="I992" s="16"/>
      <c r="J992" s="16"/>
      <c r="K992" s="58"/>
      <c r="L992" s="52"/>
      <c r="M992" s="16"/>
      <c r="N992" s="53" t="str">
        <f t="shared" si="94"/>
        <v/>
      </c>
      <c r="O992" s="16"/>
      <c r="P992" s="69" t="str">
        <f t="shared" si="95"/>
        <v/>
      </c>
      <c r="Q992" s="16"/>
    </row>
    <row r="993" spans="1:17" x14ac:dyDescent="0.2">
      <c r="A993" s="66"/>
      <c r="B993" s="25" t="str">
        <f t="shared" si="90"/>
        <v/>
      </c>
      <c r="C993" s="65" t="str">
        <f t="shared" si="91"/>
        <v/>
      </c>
      <c r="D993" s="25" t="str">
        <f t="shared" si="92"/>
        <v/>
      </c>
      <c r="E993" s="30" t="str">
        <f t="shared" si="93"/>
        <v/>
      </c>
      <c r="F993" s="16"/>
      <c r="G993" s="16"/>
      <c r="H993" s="16"/>
      <c r="I993" s="16"/>
      <c r="J993" s="16"/>
      <c r="K993" s="58"/>
      <c r="L993" s="52"/>
      <c r="M993" s="16"/>
      <c r="N993" s="53" t="str">
        <f t="shared" si="94"/>
        <v/>
      </c>
      <c r="O993" s="16"/>
      <c r="P993" s="69" t="str">
        <f t="shared" si="95"/>
        <v/>
      </c>
      <c r="Q993" s="16"/>
    </row>
    <row r="994" spans="1:17" x14ac:dyDescent="0.2">
      <c r="A994" s="66"/>
      <c r="B994" s="25" t="str">
        <f t="shared" si="90"/>
        <v/>
      </c>
      <c r="C994" s="65" t="str">
        <f t="shared" si="91"/>
        <v/>
      </c>
      <c r="D994" s="25" t="str">
        <f t="shared" si="92"/>
        <v/>
      </c>
      <c r="E994" s="30" t="str">
        <f t="shared" si="93"/>
        <v/>
      </c>
      <c r="F994" s="16"/>
      <c r="G994" s="16"/>
      <c r="H994" s="16"/>
      <c r="I994" s="16"/>
      <c r="J994" s="16"/>
      <c r="K994" s="58"/>
      <c r="L994" s="52"/>
      <c r="M994" s="16"/>
      <c r="N994" s="53" t="str">
        <f t="shared" si="94"/>
        <v/>
      </c>
      <c r="O994" s="16"/>
      <c r="P994" s="69" t="str">
        <f t="shared" si="95"/>
        <v/>
      </c>
      <c r="Q994" s="16"/>
    </row>
    <row r="995" spans="1:17" x14ac:dyDescent="0.2">
      <c r="A995" s="66"/>
      <c r="B995" s="25" t="str">
        <f t="shared" si="90"/>
        <v/>
      </c>
      <c r="C995" s="65" t="str">
        <f t="shared" si="91"/>
        <v/>
      </c>
      <c r="D995" s="25" t="str">
        <f t="shared" si="92"/>
        <v/>
      </c>
      <c r="E995" s="30" t="str">
        <f t="shared" si="93"/>
        <v/>
      </c>
      <c r="F995" s="16"/>
      <c r="G995" s="16"/>
      <c r="H995" s="16"/>
      <c r="I995" s="16"/>
      <c r="J995" s="16"/>
      <c r="K995" s="58"/>
      <c r="L995" s="52"/>
      <c r="M995" s="16"/>
      <c r="N995" s="53" t="str">
        <f t="shared" si="94"/>
        <v/>
      </c>
      <c r="O995" s="16"/>
      <c r="P995" s="69" t="str">
        <f t="shared" si="95"/>
        <v/>
      </c>
      <c r="Q995" s="16"/>
    </row>
    <row r="996" spans="1:17" x14ac:dyDescent="0.2">
      <c r="A996" s="66"/>
      <c r="B996" s="25" t="str">
        <f t="shared" si="90"/>
        <v/>
      </c>
      <c r="C996" s="65" t="str">
        <f t="shared" si="91"/>
        <v/>
      </c>
      <c r="D996" s="25" t="str">
        <f t="shared" si="92"/>
        <v/>
      </c>
      <c r="E996" s="30" t="str">
        <f t="shared" si="93"/>
        <v/>
      </c>
      <c r="F996" s="16"/>
      <c r="G996" s="16"/>
      <c r="H996" s="16"/>
      <c r="I996" s="16"/>
      <c r="J996" s="16"/>
      <c r="K996" s="58"/>
      <c r="L996" s="52"/>
      <c r="M996" s="16"/>
      <c r="N996" s="53" t="str">
        <f t="shared" si="94"/>
        <v/>
      </c>
      <c r="O996" s="16"/>
      <c r="P996" s="69" t="str">
        <f t="shared" si="95"/>
        <v/>
      </c>
      <c r="Q996" s="16"/>
    </row>
    <row r="997" spans="1:17" x14ac:dyDescent="0.2">
      <c r="A997" s="66"/>
      <c r="B997" s="25" t="str">
        <f t="shared" si="90"/>
        <v/>
      </c>
      <c r="C997" s="65" t="str">
        <f t="shared" si="91"/>
        <v/>
      </c>
      <c r="D997" s="25" t="str">
        <f t="shared" si="92"/>
        <v/>
      </c>
      <c r="E997" s="30" t="str">
        <f t="shared" si="93"/>
        <v/>
      </c>
      <c r="F997" s="16"/>
      <c r="G997" s="16"/>
      <c r="H997" s="16"/>
      <c r="I997" s="16"/>
      <c r="J997" s="16"/>
      <c r="K997" s="58"/>
      <c r="L997" s="52"/>
      <c r="M997" s="16"/>
      <c r="N997" s="53" t="str">
        <f t="shared" si="94"/>
        <v/>
      </c>
      <c r="O997" s="16"/>
      <c r="P997" s="69" t="str">
        <f t="shared" si="95"/>
        <v/>
      </c>
      <c r="Q997" s="16"/>
    </row>
    <row r="998" spans="1:17" x14ac:dyDescent="0.2">
      <c r="A998" s="66"/>
      <c r="B998" s="25" t="str">
        <f t="shared" si="90"/>
        <v/>
      </c>
      <c r="C998" s="65" t="str">
        <f t="shared" si="91"/>
        <v/>
      </c>
      <c r="D998" s="25" t="str">
        <f t="shared" si="92"/>
        <v/>
      </c>
      <c r="E998" s="30" t="str">
        <f t="shared" si="93"/>
        <v/>
      </c>
      <c r="F998" s="16"/>
      <c r="G998" s="16"/>
      <c r="H998" s="16"/>
      <c r="I998" s="16"/>
      <c r="J998" s="16"/>
      <c r="K998" s="58"/>
      <c r="L998" s="52"/>
      <c r="M998" s="16"/>
      <c r="N998" s="53" t="str">
        <f t="shared" si="94"/>
        <v/>
      </c>
      <c r="O998" s="16"/>
      <c r="P998" s="69" t="str">
        <f t="shared" si="95"/>
        <v/>
      </c>
      <c r="Q998" s="16"/>
    </row>
    <row r="999" spans="1:17" x14ac:dyDescent="0.2">
      <c r="A999" s="66"/>
      <c r="B999" s="25" t="str">
        <f t="shared" si="90"/>
        <v/>
      </c>
      <c r="C999" s="65" t="str">
        <f t="shared" si="91"/>
        <v/>
      </c>
      <c r="D999" s="25" t="str">
        <f t="shared" si="92"/>
        <v/>
      </c>
      <c r="E999" s="30" t="str">
        <f t="shared" si="93"/>
        <v/>
      </c>
      <c r="F999" s="16"/>
      <c r="G999" s="16"/>
      <c r="H999" s="16"/>
      <c r="I999" s="16"/>
      <c r="J999" s="16"/>
      <c r="K999" s="58"/>
      <c r="L999" s="52"/>
      <c r="M999" s="16"/>
      <c r="N999" s="53" t="str">
        <f t="shared" si="94"/>
        <v/>
      </c>
      <c r="O999" s="16"/>
      <c r="P999" s="69" t="str">
        <f t="shared" si="95"/>
        <v/>
      </c>
      <c r="Q999" s="16"/>
    </row>
    <row r="1000" spans="1:17" x14ac:dyDescent="0.2">
      <c r="A1000" s="66"/>
      <c r="B1000" s="25" t="str">
        <f t="shared" si="90"/>
        <v/>
      </c>
      <c r="C1000" s="65" t="str">
        <f t="shared" si="91"/>
        <v/>
      </c>
      <c r="D1000" s="25" t="str">
        <f t="shared" si="92"/>
        <v/>
      </c>
      <c r="E1000" s="30" t="str">
        <f t="shared" si="93"/>
        <v/>
      </c>
      <c r="F1000" s="16"/>
      <c r="G1000" s="16"/>
      <c r="H1000" s="16"/>
      <c r="I1000" s="16"/>
      <c r="J1000" s="16"/>
      <c r="K1000" s="58"/>
      <c r="L1000" s="52"/>
      <c r="M1000" s="16"/>
      <c r="N1000" s="53" t="str">
        <f t="shared" si="94"/>
        <v/>
      </c>
      <c r="O1000" s="16"/>
      <c r="P1000" s="69" t="str">
        <f t="shared" si="95"/>
        <v/>
      </c>
    </row>
  </sheetData>
  <sheetProtection sheet="1" objects="1" scenarios="1"/>
  <mergeCells count="2">
    <mergeCell ref="B2:E2"/>
    <mergeCell ref="F2:O2"/>
  </mergeCells>
  <phoneticPr fontId="27" type="noConversion"/>
  <conditionalFormatting sqref="C4:C1000">
    <cfRule type="beginsWith" dxfId="4" priority="1" stopIfTrue="1" operator="beginsWith" text="Not ">
      <formula>LEFT(C4,LEN("Not "))="Not "</formula>
    </cfRule>
    <cfRule type="containsText" dxfId="3" priority="2" stopIfTrue="1" operator="containsText" text="extinct">
      <formula>NOT(ISERROR(SEARCH("extinct",C4)))</formula>
    </cfRule>
    <cfRule type="containsText" dxfId="2" priority="3" stopIfTrue="1" operator="containsText" text="4">
      <formula>NOT(ISERROR(SEARCH("4",C4)))</formula>
    </cfRule>
    <cfRule type="containsText" dxfId="1" priority="4" stopIfTrue="1" operator="containsText" text="3">
      <formula>NOT(ISERROR(SEARCH("3",C4)))</formula>
    </cfRule>
    <cfRule type="containsText" dxfId="0" priority="5" operator="containsText" text="2">
      <formula>NOT(ISERROR(SEARCH("2",C4)))</formula>
    </cfRule>
  </conditionalFormatting>
  <dataValidations xWindow="1631" yWindow="348" count="14">
    <dataValidation operator="equal" allowBlank="1" showInputMessage="1" showErrorMessage="1" promptTitle="Enter Recorder Name" prompt="  " sqref="I3" xr:uid="{00000000-0002-0000-0100-000000000000}">
      <formula1>0</formula1>
      <formula2>0</formula2>
    </dataValidation>
    <dataValidation operator="equal" allowBlank="1" showInputMessage="1" showErrorMessage="1" promptTitle="Decribe how specimen was found" prompt="e.g. In the field,_x000a_MV light trap,_x000a_sugaring, etc" sqref="M3" xr:uid="{00000000-0002-0000-0100-000001000000}">
      <formula1>0</formula1>
      <formula2>0</formula2>
    </dataValidation>
    <dataValidation type="date" allowBlank="1" showInputMessage="1" showErrorMessage="1" errorTitle="Invalid Entry" error="Please enter date in format dd/mm/yyyy" promptTitle="Enter date in Format" prompt="dd/mm/yyyy" sqref="K4:K1000" xr:uid="{3827A919-2A7C-4D38-A9F7-1B6E2E1EAB21}">
      <formula1>2</formula1>
      <formula2>73051</formula2>
    </dataValidation>
    <dataValidation allowBlank="1" showInputMessage="1" showErrorMessage="1" promptTitle="Enter Recorder Name" prompt="Please enter your name consistently. Use the same form of name for all records " sqref="I4:I1000" xr:uid="{0EFEB69B-4003-4207-88AA-496B4B255E50}"/>
    <dataValidation type="whole" allowBlank="1" showInputMessage="1" showErrorMessage="1" sqref="L4:L1000" xr:uid="{5FA9D776-F66F-458E-805A-FC3DFFD2E98D}">
      <formula1>1</formula1>
      <formula2>4000</formula2>
    </dataValidation>
    <dataValidation allowBlank="1" showInputMessage="1" showErrorMessage="1" promptTitle="Enter Meaningful Site Name" prompt="Please be consistent, for existing sites always use the same name. This avoids massive site duplication in the full records" sqref="F4:F1000" xr:uid="{12E767E2-1F8F-4094-AC26-514090EFEDDB}"/>
    <dataValidation type="whole" allowBlank="1" showInputMessage="1" showErrorMessage="1" promptTitle="Enter Vice County" prompt="As Either 59 or 60" sqref="H3" xr:uid="{00000000-0002-0000-0100-00000D000000}">
      <formula1>59</formula1>
      <formula2>60</formula2>
    </dataValidation>
    <dataValidation allowBlank="1" showInputMessage="1" showErrorMessage="1" promptTitle="Enter Name of Determiner" prompt="If your record has been verified by a responsible third party, please enter their name her. Otherwise, enter your own again." sqref="J1 J3 J1001:J1048576" xr:uid="{00000000-0002-0000-0100-00000E000000}"/>
    <dataValidation type="list" operator="equal" allowBlank="1" showInputMessage="1" showErrorMessage="1" promptTitle="Choose entry from drop down list" prompt="do not leave blank" sqref="O4:O1000" xr:uid="{7995A6A5-862C-4FCA-976F-2318C08C244B}">
      <formula1>"Adult,Case,Cocoon,Dead,Egg,Egg batch,Emergence holes,Gall,Larval,Larval feeding signs,Larval spinning,Larval tube,Larval web,Mine,Mine (vacated),Not recorded,Ovipositing,Pregnant/gravid female,Pupal,Pupal exuviae"</formula1>
    </dataValidation>
    <dataValidation allowBlank="1" showInputMessage="1" showErrorMessage="1" promptTitle="Describe Method used." prompt="Be consistent. For example 125W MV Robinson, Daytime Observation, etc." sqref="M4:M1000" xr:uid="{06C54DFB-924D-4776-A3DA-A672D0FCFDB1}"/>
    <dataValidation type="whole" allowBlank="1" showInputMessage="1" showErrorMessage="1" error="VC needs to be 59 (South of Ribble) or 60 (North of Ribble)" promptTitle="Enter Vice County" prompt="As Either 59 or 60" sqref="H4:H1000" xr:uid="{3ECD9B97-4874-4826-B3CA-A84A1285AF22}">
      <formula1>59</formula1>
      <formula2>60</formula2>
    </dataValidation>
    <dataValidation type="list" allowBlank="1" showInputMessage="1" sqref="A4:A1000" xr:uid="{1A96BD69-406E-4F30-AF05-D6FF0FE7814A}">
      <formula1>Validation</formula1>
    </dataValidation>
    <dataValidation allowBlank="1" showInputMessage="1" showErrorMessage="1" promptTitle="Enter Grid Reference" prompt="In form AAnnnn or AAnnnnnn. E.g. SD2910 or SJ288990._x000a_Use only valid grid references for Lancashire " sqref="G4:G1000" xr:uid="{AC61BF10-B4F0-4F42-948B-D5E4AFBDEF7F}"/>
    <dataValidation allowBlank="1" showInputMessage="1" showErrorMessage="1" promptTitle="Enter Determiner Name" prompt="Please enter your name or the name of the person who determined your record was correct. Use the same form of name for all records " sqref="J4:J1000" xr:uid="{5AC3C68F-AE45-4F25-A976-7079C8CFE296}"/>
  </dataValidations>
  <pageMargins left="0.7" right="0.7" top="0.75" bottom="0.75" header="0.51180555555555551" footer="0.51180555555555551"/>
  <pageSetup paperSize="9"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553"/>
  <sheetViews>
    <sheetView workbookViewId="0">
      <pane ySplit="1" topLeftCell="A2" activePane="bottomLeft" state="frozen"/>
      <selection activeCell="A7" sqref="A7"/>
      <selection pane="bottomLeft" activeCell="A2" sqref="A2"/>
    </sheetView>
  </sheetViews>
  <sheetFormatPr defaultColWidth="9.140625" defaultRowHeight="15" x14ac:dyDescent="0.25"/>
  <cols>
    <col min="1" max="1" width="24.5703125" style="9" customWidth="1"/>
    <col min="2" max="2" width="9.140625" style="9"/>
    <col min="3" max="3" width="2.5703125" customWidth="1"/>
    <col min="4" max="4" width="9.140625" style="12"/>
    <col min="5" max="5" width="24.85546875" style="35" bestFit="1" customWidth="1"/>
    <col min="6" max="6" width="34" style="9" bestFit="1" customWidth="1"/>
    <col min="7" max="7" width="36.5703125" style="9" customWidth="1"/>
    <col min="8" max="9" width="9.85546875" style="9" customWidth="1"/>
    <col min="10" max="10" width="3.140625" style="8" customWidth="1"/>
    <col min="11" max="11" width="3.42578125" style="8" customWidth="1"/>
    <col min="12" max="12" width="16.7109375" style="8" bestFit="1" customWidth="1"/>
    <col min="13" max="16384" width="9.140625" style="8"/>
  </cols>
  <sheetData>
    <row r="1" spans="1:15" x14ac:dyDescent="0.25">
      <c r="A1" s="13" t="s">
        <v>17</v>
      </c>
      <c r="B1" s="14" t="s">
        <v>2716</v>
      </c>
      <c r="D1" s="10" t="s">
        <v>2716</v>
      </c>
      <c r="E1" s="34" t="s">
        <v>3</v>
      </c>
      <c r="F1" s="11" t="s">
        <v>17</v>
      </c>
      <c r="G1" s="11" t="s">
        <v>2715</v>
      </c>
      <c r="H1" s="11" t="s">
        <v>12</v>
      </c>
      <c r="I1" s="11" t="s">
        <v>14</v>
      </c>
      <c r="L1" s="70" t="s">
        <v>13</v>
      </c>
      <c r="N1" s="8" t="s">
        <v>3081</v>
      </c>
      <c r="O1" s="8" t="s">
        <v>2716</v>
      </c>
    </row>
    <row r="2" spans="1:15" ht="12.75" x14ac:dyDescent="0.2">
      <c r="A2" s="31" t="s">
        <v>2722</v>
      </c>
      <c r="B2" s="12" t="s">
        <v>2721</v>
      </c>
      <c r="C2" s="51"/>
      <c r="D2" s="12" t="s">
        <v>2721</v>
      </c>
      <c r="E2" s="32" t="s">
        <v>2780</v>
      </c>
      <c r="F2" s="31" t="s">
        <v>2722</v>
      </c>
      <c r="G2" s="33" t="s">
        <v>2966</v>
      </c>
      <c r="H2" s="33" t="s">
        <v>2918</v>
      </c>
      <c r="I2" s="33" t="s">
        <v>2919</v>
      </c>
      <c r="J2" s="51"/>
      <c r="L2" s="71" t="s">
        <v>2995</v>
      </c>
      <c r="N2" s="8">
        <v>14</v>
      </c>
      <c r="O2" s="8" t="s">
        <v>2179</v>
      </c>
    </row>
    <row r="3" spans="1:15" ht="12.75" x14ac:dyDescent="0.2">
      <c r="A3" s="31" t="s">
        <v>2734</v>
      </c>
      <c r="B3" s="12" t="s">
        <v>2733</v>
      </c>
      <c r="C3" s="51"/>
      <c r="D3" s="12" t="s">
        <v>2733</v>
      </c>
      <c r="E3" s="32" t="s">
        <v>2781</v>
      </c>
      <c r="F3" s="31" t="s">
        <v>2734</v>
      </c>
      <c r="G3" s="33" t="s">
        <v>2966</v>
      </c>
      <c r="H3" s="33" t="s">
        <v>2918</v>
      </c>
      <c r="I3" s="33" t="s">
        <v>2919</v>
      </c>
      <c r="J3" s="51"/>
      <c r="L3" s="71" t="s">
        <v>2996</v>
      </c>
      <c r="N3" s="8">
        <v>15</v>
      </c>
      <c r="O3" s="8" t="s">
        <v>2383</v>
      </c>
    </row>
    <row r="4" spans="1:15" ht="12.75" x14ac:dyDescent="0.2">
      <c r="A4" s="31" t="s">
        <v>2738</v>
      </c>
      <c r="B4" s="12" t="s">
        <v>2737</v>
      </c>
      <c r="C4" s="51"/>
      <c r="D4" s="12" t="s">
        <v>2737</v>
      </c>
      <c r="E4" s="32" t="s">
        <v>2782</v>
      </c>
      <c r="F4" s="31" t="s">
        <v>2738</v>
      </c>
      <c r="G4" s="33" t="s">
        <v>2966</v>
      </c>
      <c r="H4" s="33" t="s">
        <v>2918</v>
      </c>
      <c r="I4" s="33" t="s">
        <v>2919</v>
      </c>
      <c r="J4" s="51"/>
      <c r="L4" s="71" t="s">
        <v>2997</v>
      </c>
      <c r="N4" s="8">
        <v>16</v>
      </c>
      <c r="O4" s="8" t="s">
        <v>2184</v>
      </c>
    </row>
    <row r="5" spans="1:15" ht="12.75" x14ac:dyDescent="0.2">
      <c r="A5" s="31" t="s">
        <v>2741</v>
      </c>
      <c r="B5" s="12" t="s">
        <v>2740</v>
      </c>
      <c r="C5" s="51"/>
      <c r="D5" s="12" t="s">
        <v>2740</v>
      </c>
      <c r="E5" s="32" t="s">
        <v>2783</v>
      </c>
      <c r="F5" s="31" t="s">
        <v>2741</v>
      </c>
      <c r="G5" s="33" t="s">
        <v>2966</v>
      </c>
      <c r="H5" s="33" t="s">
        <v>2918</v>
      </c>
      <c r="I5" s="33" t="s">
        <v>2919</v>
      </c>
      <c r="J5" s="51"/>
      <c r="L5" s="71" t="s">
        <v>2998</v>
      </c>
      <c r="N5" s="8">
        <v>17</v>
      </c>
      <c r="O5" s="8" t="s">
        <v>2049</v>
      </c>
    </row>
    <row r="6" spans="1:15" ht="12.75" x14ac:dyDescent="0.2">
      <c r="A6" s="31" t="s">
        <v>2745</v>
      </c>
      <c r="B6" s="12" t="s">
        <v>2744</v>
      </c>
      <c r="C6" s="51"/>
      <c r="D6" s="12" t="s">
        <v>2744</v>
      </c>
      <c r="E6" s="32" t="s">
        <v>2784</v>
      </c>
      <c r="F6" s="31" t="s">
        <v>2745</v>
      </c>
      <c r="G6" s="33" t="s">
        <v>2966</v>
      </c>
      <c r="H6" s="33" t="s">
        <v>2918</v>
      </c>
      <c r="I6" s="33" t="s">
        <v>2919</v>
      </c>
      <c r="J6" s="51"/>
      <c r="L6" s="71" t="s">
        <v>2999</v>
      </c>
      <c r="N6" s="8">
        <v>18</v>
      </c>
      <c r="O6" s="8" t="s">
        <v>2311</v>
      </c>
    </row>
    <row r="7" spans="1:15" ht="12.75" x14ac:dyDescent="0.2">
      <c r="A7" s="31" t="s">
        <v>2747</v>
      </c>
      <c r="B7" s="12" t="s">
        <v>2746</v>
      </c>
      <c r="C7" s="51"/>
      <c r="D7" s="12" t="s">
        <v>2746</v>
      </c>
      <c r="E7" s="32" t="s">
        <v>2785</v>
      </c>
      <c r="F7" s="31" t="s">
        <v>2747</v>
      </c>
      <c r="G7" s="33" t="s">
        <v>2966</v>
      </c>
      <c r="H7" s="33" t="s">
        <v>2918</v>
      </c>
      <c r="I7" s="33" t="s">
        <v>2919</v>
      </c>
      <c r="J7" s="51"/>
      <c r="L7" s="71" t="s">
        <v>3000</v>
      </c>
      <c r="N7" s="8">
        <v>160</v>
      </c>
      <c r="O7" s="8" t="s">
        <v>2467</v>
      </c>
    </row>
    <row r="8" spans="1:15" ht="12.75" x14ac:dyDescent="0.2">
      <c r="A8" s="31" t="s">
        <v>1459</v>
      </c>
      <c r="B8" s="12" t="s">
        <v>2383</v>
      </c>
      <c r="C8" s="51"/>
      <c r="D8" s="12" t="s">
        <v>2383</v>
      </c>
      <c r="E8" s="32" t="s">
        <v>778</v>
      </c>
      <c r="F8" s="31" t="s">
        <v>1459</v>
      </c>
      <c r="G8" s="33" t="s">
        <v>2795</v>
      </c>
      <c r="H8" s="33" t="s">
        <v>2918</v>
      </c>
      <c r="I8" s="33" t="s">
        <v>2919</v>
      </c>
      <c r="J8" s="51"/>
      <c r="L8" s="71" t="s">
        <v>3001</v>
      </c>
      <c r="N8" s="8">
        <v>161</v>
      </c>
      <c r="O8" s="8" t="s">
        <v>2269</v>
      </c>
    </row>
    <row r="9" spans="1:15" ht="12.75" x14ac:dyDescent="0.2">
      <c r="A9" s="31" t="s">
        <v>1097</v>
      </c>
      <c r="B9" s="12" t="s">
        <v>2049</v>
      </c>
      <c r="C9" s="51"/>
      <c r="D9" s="12" t="s">
        <v>2049</v>
      </c>
      <c r="E9" s="32" t="s">
        <v>780</v>
      </c>
      <c r="F9" s="31" t="s">
        <v>1097</v>
      </c>
      <c r="G9" s="33" t="s">
        <v>2796</v>
      </c>
      <c r="H9" s="33" t="s">
        <v>2918</v>
      </c>
      <c r="I9" s="33" t="s">
        <v>2919</v>
      </c>
      <c r="J9" s="51"/>
      <c r="L9" s="71" t="s">
        <v>3002</v>
      </c>
      <c r="N9" s="8">
        <v>162</v>
      </c>
      <c r="O9" s="8" t="s">
        <v>2181</v>
      </c>
    </row>
    <row r="10" spans="1:15" ht="12.75" x14ac:dyDescent="0.2">
      <c r="A10" s="31" t="s">
        <v>1382</v>
      </c>
      <c r="B10" s="12" t="s">
        <v>2311</v>
      </c>
      <c r="C10" s="51"/>
      <c r="D10" s="12" t="s">
        <v>2311</v>
      </c>
      <c r="E10" s="32" t="s">
        <v>906</v>
      </c>
      <c r="F10" s="31" t="s">
        <v>1382</v>
      </c>
      <c r="G10" s="33" t="s">
        <v>2797</v>
      </c>
      <c r="H10" s="33" t="s">
        <v>2918</v>
      </c>
      <c r="I10" s="33" t="s">
        <v>2919</v>
      </c>
      <c r="J10" s="51"/>
      <c r="L10" s="71" t="s">
        <v>3003</v>
      </c>
      <c r="N10" s="8">
        <v>163</v>
      </c>
      <c r="O10" s="8" t="s">
        <v>2164</v>
      </c>
    </row>
    <row r="11" spans="1:15" ht="12.75" x14ac:dyDescent="0.2">
      <c r="A11" s="31" t="s">
        <v>1250</v>
      </c>
      <c r="B11" s="12" t="s">
        <v>2184</v>
      </c>
      <c r="C11" s="51"/>
      <c r="D11" s="12" t="s">
        <v>2184</v>
      </c>
      <c r="E11" s="32" t="s">
        <v>779</v>
      </c>
      <c r="F11" s="31" t="s">
        <v>1250</v>
      </c>
      <c r="G11" s="33" t="s">
        <v>2798</v>
      </c>
      <c r="H11" s="33" t="s">
        <v>2918</v>
      </c>
      <c r="I11" s="33" t="s">
        <v>2919</v>
      </c>
      <c r="J11" s="51"/>
      <c r="L11" s="71" t="s">
        <v>3004</v>
      </c>
      <c r="N11" s="8">
        <v>164</v>
      </c>
      <c r="O11" s="8" t="s">
        <v>2024</v>
      </c>
    </row>
    <row r="12" spans="1:15" ht="12.75" x14ac:dyDescent="0.2">
      <c r="A12" s="31" t="s">
        <v>1245</v>
      </c>
      <c r="B12" s="12" t="s">
        <v>2179</v>
      </c>
      <c r="C12" s="51"/>
      <c r="D12" s="12" t="s">
        <v>2179</v>
      </c>
      <c r="E12" s="32" t="s">
        <v>18</v>
      </c>
      <c r="F12" s="31" t="s">
        <v>1245</v>
      </c>
      <c r="G12" s="33" t="s">
        <v>2797</v>
      </c>
      <c r="H12" s="33" t="s">
        <v>2918</v>
      </c>
      <c r="I12" s="33" t="s">
        <v>2919</v>
      </c>
      <c r="J12" s="51"/>
      <c r="L12" s="71" t="s">
        <v>3005</v>
      </c>
      <c r="N12" s="8">
        <v>165</v>
      </c>
      <c r="O12" s="8" t="s">
        <v>2513</v>
      </c>
    </row>
    <row r="13" spans="1:15" ht="12.75" x14ac:dyDescent="0.2">
      <c r="A13" s="31" t="s">
        <v>1247</v>
      </c>
      <c r="B13" s="12" t="s">
        <v>2181</v>
      </c>
      <c r="C13" s="51"/>
      <c r="D13" s="12" t="s">
        <v>2181</v>
      </c>
      <c r="E13" s="32" t="s">
        <v>26</v>
      </c>
      <c r="F13" s="31" t="s">
        <v>1247</v>
      </c>
      <c r="G13" s="33" t="s">
        <v>2799</v>
      </c>
      <c r="H13" s="33" t="s">
        <v>2918</v>
      </c>
      <c r="I13" s="33" t="s">
        <v>2919</v>
      </c>
      <c r="J13" s="51"/>
      <c r="L13" s="71" t="s">
        <v>3006</v>
      </c>
      <c r="N13" s="8">
        <v>166</v>
      </c>
      <c r="O13" s="8" t="s">
        <v>2529</v>
      </c>
    </row>
    <row r="14" spans="1:15" ht="12.75" x14ac:dyDescent="0.2">
      <c r="A14" s="31" t="s">
        <v>1340</v>
      </c>
      <c r="B14" s="12" t="s">
        <v>2269</v>
      </c>
      <c r="C14" s="51"/>
      <c r="D14" s="12" t="s">
        <v>2269</v>
      </c>
      <c r="E14" s="32" t="s">
        <v>24</v>
      </c>
      <c r="F14" s="31" t="s">
        <v>1340</v>
      </c>
      <c r="G14" s="33" t="s">
        <v>2800</v>
      </c>
      <c r="H14" s="33" t="s">
        <v>2918</v>
      </c>
      <c r="I14" s="33" t="s">
        <v>2919</v>
      </c>
      <c r="J14" s="51"/>
      <c r="L14" s="71" t="s">
        <v>3007</v>
      </c>
      <c r="N14" s="8">
        <v>167</v>
      </c>
      <c r="O14" s="8" t="s">
        <v>2561</v>
      </c>
    </row>
    <row r="15" spans="1:15" ht="12.75" x14ac:dyDescent="0.2">
      <c r="A15" s="31" t="s">
        <v>1545</v>
      </c>
      <c r="B15" s="12" t="s">
        <v>2467</v>
      </c>
      <c r="C15" s="51"/>
      <c r="D15" s="12" t="s">
        <v>2467</v>
      </c>
      <c r="E15" s="32" t="s">
        <v>489</v>
      </c>
      <c r="F15" s="31" t="s">
        <v>1545</v>
      </c>
      <c r="G15" s="33" t="s">
        <v>2762</v>
      </c>
      <c r="H15" s="33" t="s">
        <v>691</v>
      </c>
      <c r="I15" s="33" t="s">
        <v>691</v>
      </c>
      <c r="J15" s="51"/>
      <c r="L15" s="71" t="s">
        <v>3008</v>
      </c>
      <c r="N15" s="8">
        <v>168</v>
      </c>
      <c r="O15" s="8" t="s">
        <v>2349</v>
      </c>
    </row>
    <row r="16" spans="1:15" ht="12.75" x14ac:dyDescent="0.2">
      <c r="A16" s="31" t="s">
        <v>1530</v>
      </c>
      <c r="B16" s="12" t="s">
        <v>2452</v>
      </c>
      <c r="C16" s="51"/>
      <c r="D16" s="12" t="s">
        <v>2452</v>
      </c>
      <c r="E16" s="32" t="s">
        <v>907</v>
      </c>
      <c r="F16" s="31" t="s">
        <v>1530</v>
      </c>
      <c r="G16" s="33" t="s">
        <v>2762</v>
      </c>
      <c r="H16" s="33" t="s">
        <v>691</v>
      </c>
      <c r="I16" s="33" t="s">
        <v>691</v>
      </c>
      <c r="J16" s="51"/>
      <c r="L16" s="71" t="s">
        <v>3009</v>
      </c>
      <c r="N16" s="8">
        <v>169</v>
      </c>
      <c r="O16" s="8" t="s">
        <v>2229</v>
      </c>
    </row>
    <row r="17" spans="1:15" ht="12.75" x14ac:dyDescent="0.2">
      <c r="A17" s="31" t="s">
        <v>1295</v>
      </c>
      <c r="B17" s="12" t="s">
        <v>2227</v>
      </c>
      <c r="C17" s="51"/>
      <c r="D17" s="12" t="s">
        <v>2227</v>
      </c>
      <c r="E17" s="32" t="s">
        <v>501</v>
      </c>
      <c r="F17" s="31" t="s">
        <v>1295</v>
      </c>
      <c r="G17" s="33" t="s">
        <v>2920</v>
      </c>
      <c r="H17" s="33" t="s">
        <v>2918</v>
      </c>
      <c r="I17" s="33" t="s">
        <v>2919</v>
      </c>
      <c r="J17" s="51"/>
      <c r="L17" s="71" t="s">
        <v>3010</v>
      </c>
      <c r="N17" s="8">
        <v>170</v>
      </c>
      <c r="O17" s="8" t="s">
        <v>1856</v>
      </c>
    </row>
    <row r="18" spans="1:15" ht="12.75" x14ac:dyDescent="0.2">
      <c r="A18" s="31" t="s">
        <v>1366</v>
      </c>
      <c r="B18" s="12" t="s">
        <v>2295</v>
      </c>
      <c r="C18" s="51"/>
      <c r="D18" s="12" t="s">
        <v>2295</v>
      </c>
      <c r="E18" s="32" t="s">
        <v>35</v>
      </c>
      <c r="F18" s="31" t="s">
        <v>1366</v>
      </c>
      <c r="G18" s="33" t="s">
        <v>2802</v>
      </c>
      <c r="H18" s="33" t="s">
        <v>2918</v>
      </c>
      <c r="I18" s="33" t="s">
        <v>2919</v>
      </c>
      <c r="J18" s="51"/>
      <c r="L18" s="71" t="s">
        <v>3011</v>
      </c>
      <c r="N18" s="8">
        <v>171</v>
      </c>
      <c r="O18" s="8" t="s">
        <v>2343</v>
      </c>
    </row>
    <row r="19" spans="1:15" ht="12.75" x14ac:dyDescent="0.2">
      <c r="A19" s="31" t="s">
        <v>1173</v>
      </c>
      <c r="B19" s="12" t="s">
        <v>2117</v>
      </c>
      <c r="C19" s="51"/>
      <c r="D19" s="12" t="s">
        <v>2117</v>
      </c>
      <c r="E19" s="32" t="s">
        <v>502</v>
      </c>
      <c r="F19" s="31" t="s">
        <v>1173</v>
      </c>
      <c r="G19" s="33" t="s">
        <v>2762</v>
      </c>
      <c r="H19" s="33" t="s">
        <v>691</v>
      </c>
      <c r="I19" s="33" t="s">
        <v>691</v>
      </c>
      <c r="J19" s="51"/>
      <c r="L19" s="71" t="s">
        <v>3012</v>
      </c>
      <c r="N19" s="8">
        <v>172</v>
      </c>
      <c r="O19" s="8" t="s">
        <v>2658</v>
      </c>
    </row>
    <row r="20" spans="1:15" ht="12.75" x14ac:dyDescent="0.2">
      <c r="A20" s="31" t="s">
        <v>1781</v>
      </c>
      <c r="B20" s="12" t="s">
        <v>2688</v>
      </c>
      <c r="C20" s="51"/>
      <c r="D20" s="12" t="s">
        <v>2688</v>
      </c>
      <c r="E20" s="32" t="s">
        <v>504</v>
      </c>
      <c r="F20" s="31" t="s">
        <v>1781</v>
      </c>
      <c r="G20" s="33" t="s">
        <v>2762</v>
      </c>
      <c r="H20" s="33" t="s">
        <v>691</v>
      </c>
      <c r="I20" s="33" t="s">
        <v>691</v>
      </c>
      <c r="J20" s="51"/>
      <c r="L20" s="71" t="s">
        <v>3013</v>
      </c>
      <c r="N20" s="8">
        <v>173</v>
      </c>
      <c r="O20" s="8" t="s">
        <v>2152</v>
      </c>
    </row>
    <row r="21" spans="1:15" ht="12.75" x14ac:dyDescent="0.2">
      <c r="A21" s="31" t="s">
        <v>1788</v>
      </c>
      <c r="B21" s="12" t="s">
        <v>2695</v>
      </c>
      <c r="C21" s="51"/>
      <c r="D21" s="12" t="s">
        <v>2695</v>
      </c>
      <c r="E21" s="32" t="s">
        <v>38</v>
      </c>
      <c r="F21" s="31" t="s">
        <v>1788</v>
      </c>
      <c r="G21" s="33" t="s">
        <v>2803</v>
      </c>
      <c r="H21" s="33" t="s">
        <v>2918</v>
      </c>
      <c r="I21" s="33" t="s">
        <v>2919</v>
      </c>
      <c r="J21" s="51"/>
      <c r="L21" s="71" t="s">
        <v>3014</v>
      </c>
      <c r="N21" s="8">
        <v>174</v>
      </c>
      <c r="O21" s="8" t="s">
        <v>2663</v>
      </c>
    </row>
    <row r="22" spans="1:15" ht="12.75" x14ac:dyDescent="0.2">
      <c r="A22" s="31" t="s">
        <v>1324</v>
      </c>
      <c r="B22" s="12" t="s">
        <v>2255</v>
      </c>
      <c r="C22" s="51"/>
      <c r="D22" s="12" t="s">
        <v>2255</v>
      </c>
      <c r="E22" s="32" t="s">
        <v>41</v>
      </c>
      <c r="F22" s="31" t="s">
        <v>1324</v>
      </c>
      <c r="G22" s="33" t="s">
        <v>2801</v>
      </c>
      <c r="H22" s="33" t="s">
        <v>2918</v>
      </c>
      <c r="I22" s="33" t="s">
        <v>2919</v>
      </c>
      <c r="J22" s="51"/>
      <c r="L22" s="71" t="s">
        <v>2994</v>
      </c>
      <c r="N22" s="8">
        <v>370</v>
      </c>
      <c r="O22" s="8" t="s">
        <v>2227</v>
      </c>
    </row>
    <row r="23" spans="1:15" ht="12.75" x14ac:dyDescent="0.2">
      <c r="A23" s="31" t="s">
        <v>1543</v>
      </c>
      <c r="B23" s="12" t="s">
        <v>2465</v>
      </c>
      <c r="C23" s="51"/>
      <c r="D23" s="12" t="s">
        <v>2465</v>
      </c>
      <c r="E23" s="32" t="s">
        <v>39</v>
      </c>
      <c r="F23" s="31" t="s">
        <v>1543</v>
      </c>
      <c r="G23" s="33" t="s">
        <v>2804</v>
      </c>
      <c r="H23" s="33" t="s">
        <v>2918</v>
      </c>
      <c r="I23" s="33" t="s">
        <v>2919</v>
      </c>
      <c r="J23" s="51"/>
      <c r="L23" s="71" t="s">
        <v>3015</v>
      </c>
      <c r="N23" s="8">
        <v>371</v>
      </c>
      <c r="O23" s="8" t="s">
        <v>2295</v>
      </c>
    </row>
    <row r="24" spans="1:15" ht="12.75" x14ac:dyDescent="0.2">
      <c r="A24" s="31" t="s">
        <v>1568</v>
      </c>
      <c r="B24" s="12" t="s">
        <v>2491</v>
      </c>
      <c r="C24" s="51"/>
      <c r="D24" s="12" t="s">
        <v>2491</v>
      </c>
      <c r="E24" s="32" t="s">
        <v>505</v>
      </c>
      <c r="F24" s="31" t="s">
        <v>1568</v>
      </c>
      <c r="G24" s="33" t="s">
        <v>2762</v>
      </c>
      <c r="H24" s="33" t="s">
        <v>691</v>
      </c>
      <c r="I24" s="33" t="s">
        <v>691</v>
      </c>
      <c r="J24" s="51"/>
      <c r="L24" s="71" t="s">
        <v>3016</v>
      </c>
      <c r="N24" s="8">
        <v>372</v>
      </c>
      <c r="O24" s="8" t="s">
        <v>2117</v>
      </c>
    </row>
    <row r="25" spans="1:15" ht="12.75" x14ac:dyDescent="0.2">
      <c r="A25" s="31" t="s">
        <v>1462</v>
      </c>
      <c r="B25" s="12" t="s">
        <v>1877</v>
      </c>
      <c r="C25" s="51"/>
      <c r="D25" s="12" t="s">
        <v>1877</v>
      </c>
      <c r="E25" s="32" t="s">
        <v>507</v>
      </c>
      <c r="F25" s="31" t="s">
        <v>1462</v>
      </c>
      <c r="G25" s="33" t="s">
        <v>2762</v>
      </c>
      <c r="H25" s="33" t="s">
        <v>691</v>
      </c>
      <c r="I25" s="33" t="s">
        <v>691</v>
      </c>
      <c r="J25" s="51"/>
      <c r="L25" s="72" t="s">
        <v>3017</v>
      </c>
      <c r="N25" s="8">
        <v>373</v>
      </c>
      <c r="O25" s="8" t="s">
        <v>2071</v>
      </c>
    </row>
    <row r="26" spans="1:15" ht="12.75" x14ac:dyDescent="0.2">
      <c r="A26" s="31" t="s">
        <v>1536</v>
      </c>
      <c r="B26" s="12" t="s">
        <v>2458</v>
      </c>
      <c r="C26" s="51"/>
      <c r="D26" s="12" t="s">
        <v>2458</v>
      </c>
      <c r="E26" s="32" t="s">
        <v>508</v>
      </c>
      <c r="F26" s="31" t="s">
        <v>1536</v>
      </c>
      <c r="G26" s="33" t="s">
        <v>2967</v>
      </c>
      <c r="H26" s="33" t="s">
        <v>2918</v>
      </c>
      <c r="I26" s="33" t="s">
        <v>2919</v>
      </c>
      <c r="J26" s="51"/>
      <c r="N26" s="8">
        <v>374</v>
      </c>
      <c r="O26" s="8" t="s">
        <v>2711</v>
      </c>
    </row>
    <row r="27" spans="1:15" ht="12.75" x14ac:dyDescent="0.2">
      <c r="A27" s="31" t="s">
        <v>1809</v>
      </c>
      <c r="B27" s="12" t="s">
        <v>2711</v>
      </c>
      <c r="C27" s="51"/>
      <c r="D27" s="12" t="s">
        <v>2711</v>
      </c>
      <c r="E27" s="32" t="s">
        <v>503</v>
      </c>
      <c r="F27" s="31" t="s">
        <v>1809</v>
      </c>
      <c r="G27" s="33" t="s">
        <v>2968</v>
      </c>
      <c r="H27" s="33" t="s">
        <v>2918</v>
      </c>
      <c r="I27" s="33" t="s">
        <v>2919</v>
      </c>
      <c r="J27" s="51"/>
      <c r="N27" s="8">
        <v>375</v>
      </c>
      <c r="O27" s="8" t="s">
        <v>2695</v>
      </c>
    </row>
    <row r="28" spans="1:15" ht="12.75" x14ac:dyDescent="0.2">
      <c r="A28" s="31" t="s">
        <v>1119</v>
      </c>
      <c r="B28" s="12" t="s">
        <v>2071</v>
      </c>
      <c r="C28" s="51"/>
      <c r="D28" s="12" t="s">
        <v>2071</v>
      </c>
      <c r="E28" s="32" t="s">
        <v>37</v>
      </c>
      <c r="F28" s="31" t="s">
        <v>1119</v>
      </c>
      <c r="G28" s="33" t="s">
        <v>2804</v>
      </c>
      <c r="H28" s="33" t="s">
        <v>2918</v>
      </c>
      <c r="I28" s="33" t="s">
        <v>2919</v>
      </c>
      <c r="J28" s="51"/>
      <c r="N28" s="8">
        <v>376</v>
      </c>
      <c r="O28" s="8" t="s">
        <v>2688</v>
      </c>
    </row>
    <row r="29" spans="1:15" ht="12.75" x14ac:dyDescent="0.2">
      <c r="A29" s="31" t="s">
        <v>1639</v>
      </c>
      <c r="B29" s="12" t="s">
        <v>2557</v>
      </c>
      <c r="C29" s="51"/>
      <c r="D29" s="12" t="s">
        <v>2557</v>
      </c>
      <c r="E29" s="32" t="s">
        <v>511</v>
      </c>
      <c r="F29" s="31" t="s">
        <v>1639</v>
      </c>
      <c r="G29" s="33" t="s">
        <v>2805</v>
      </c>
      <c r="H29" s="33" t="s">
        <v>2918</v>
      </c>
      <c r="I29" s="33" t="s">
        <v>2919</v>
      </c>
      <c r="J29" s="51"/>
      <c r="N29" s="8">
        <v>377</v>
      </c>
      <c r="O29" s="8" t="s">
        <v>2491</v>
      </c>
    </row>
    <row r="30" spans="1:15" ht="12.75" x14ac:dyDescent="0.2">
      <c r="A30" s="31" t="s">
        <v>1214</v>
      </c>
      <c r="B30" s="12" t="s">
        <v>2153</v>
      </c>
      <c r="C30" s="51"/>
      <c r="D30" s="12" t="s">
        <v>2153</v>
      </c>
      <c r="E30" s="32" t="s">
        <v>513</v>
      </c>
      <c r="F30" s="31" t="s">
        <v>1214</v>
      </c>
      <c r="G30" s="33" t="s">
        <v>2762</v>
      </c>
      <c r="H30" s="33" t="s">
        <v>691</v>
      </c>
      <c r="I30" s="33" t="s">
        <v>691</v>
      </c>
      <c r="J30" s="51"/>
      <c r="N30" s="8">
        <v>378</v>
      </c>
      <c r="O30" s="8" t="s">
        <v>1877</v>
      </c>
    </row>
    <row r="31" spans="1:15" ht="12.75" x14ac:dyDescent="0.2">
      <c r="A31" s="31" t="s">
        <v>1743</v>
      </c>
      <c r="B31" s="12" t="s">
        <v>2654</v>
      </c>
      <c r="C31" s="51"/>
      <c r="D31" s="12" t="s">
        <v>2654</v>
      </c>
      <c r="E31" s="32" t="s">
        <v>781</v>
      </c>
      <c r="F31" s="31" t="s">
        <v>1743</v>
      </c>
      <c r="G31" s="33" t="s">
        <v>2762</v>
      </c>
      <c r="H31" s="33" t="s">
        <v>691</v>
      </c>
      <c r="I31" s="33" t="s">
        <v>691</v>
      </c>
      <c r="J31" s="51"/>
      <c r="N31" s="8">
        <v>379</v>
      </c>
      <c r="O31" s="8" t="s">
        <v>2458</v>
      </c>
    </row>
    <row r="32" spans="1:15" ht="12.75" x14ac:dyDescent="0.2">
      <c r="A32" s="31" t="s">
        <v>1213</v>
      </c>
      <c r="B32" s="12" t="s">
        <v>2152</v>
      </c>
      <c r="C32" s="51"/>
      <c r="D32" s="12" t="s">
        <v>2152</v>
      </c>
      <c r="E32" s="32" t="s">
        <v>499</v>
      </c>
      <c r="F32" s="31" t="s">
        <v>1213</v>
      </c>
      <c r="G32" s="33" t="s">
        <v>2762</v>
      </c>
      <c r="H32" s="33" t="s">
        <v>691</v>
      </c>
      <c r="I32" s="33" t="s">
        <v>691</v>
      </c>
      <c r="J32" s="51"/>
      <c r="N32" s="8">
        <v>380</v>
      </c>
      <c r="O32" s="8" t="s">
        <v>2465</v>
      </c>
    </row>
    <row r="33" spans="1:15" ht="12.75" x14ac:dyDescent="0.2">
      <c r="A33" s="31" t="s">
        <v>1753</v>
      </c>
      <c r="B33" s="12" t="s">
        <v>2663</v>
      </c>
      <c r="C33" s="51"/>
      <c r="D33" s="12" t="s">
        <v>2663</v>
      </c>
      <c r="E33" s="32" t="s">
        <v>500</v>
      </c>
      <c r="F33" s="31" t="s">
        <v>1753</v>
      </c>
      <c r="G33" s="33" t="s">
        <v>2762</v>
      </c>
      <c r="H33" s="33" t="s">
        <v>691</v>
      </c>
      <c r="I33" s="33" t="s">
        <v>691</v>
      </c>
      <c r="J33" s="51"/>
      <c r="N33" s="8">
        <v>381</v>
      </c>
      <c r="O33" s="8" t="s">
        <v>2255</v>
      </c>
    </row>
    <row r="34" spans="1:15" ht="12.75" x14ac:dyDescent="0.2">
      <c r="A34" s="31" t="s">
        <v>1594</v>
      </c>
      <c r="B34" s="12" t="s">
        <v>2513</v>
      </c>
      <c r="C34" s="51"/>
      <c r="D34" s="12" t="s">
        <v>2513</v>
      </c>
      <c r="E34" s="32" t="s">
        <v>491</v>
      </c>
      <c r="F34" s="31" t="s">
        <v>1594</v>
      </c>
      <c r="G34" s="33" t="s">
        <v>2762</v>
      </c>
      <c r="H34" s="33" t="s">
        <v>691</v>
      </c>
      <c r="I34" s="33" t="s">
        <v>691</v>
      </c>
      <c r="J34" s="51"/>
      <c r="N34" s="8">
        <v>382</v>
      </c>
      <c r="O34" s="8" t="s">
        <v>2557</v>
      </c>
    </row>
    <row r="35" spans="1:15" ht="12.75" x14ac:dyDescent="0.2">
      <c r="A35" s="31" t="s">
        <v>1228</v>
      </c>
      <c r="B35" s="12" t="s">
        <v>2164</v>
      </c>
      <c r="C35" s="51"/>
      <c r="D35" s="12" t="s">
        <v>2164</v>
      </c>
      <c r="E35" s="32" t="s">
        <v>28</v>
      </c>
      <c r="F35" s="31" t="s">
        <v>1228</v>
      </c>
      <c r="G35" s="33" t="s">
        <v>2806</v>
      </c>
      <c r="H35" s="33" t="s">
        <v>2918</v>
      </c>
      <c r="I35" s="33" t="s">
        <v>2919</v>
      </c>
      <c r="J35" s="51"/>
      <c r="N35" s="8">
        <v>383</v>
      </c>
      <c r="O35" s="8" t="s">
        <v>2654</v>
      </c>
    </row>
    <row r="36" spans="1:15" ht="12.75" x14ac:dyDescent="0.2">
      <c r="A36" s="31" t="s">
        <v>1069</v>
      </c>
      <c r="B36" s="12" t="s">
        <v>2024</v>
      </c>
      <c r="C36" s="51"/>
      <c r="D36" s="12" t="s">
        <v>2024</v>
      </c>
      <c r="E36" s="32" t="s">
        <v>30</v>
      </c>
      <c r="F36" s="31" t="s">
        <v>1069</v>
      </c>
      <c r="G36" s="33" t="s">
        <v>2806</v>
      </c>
      <c r="H36" s="33" t="s">
        <v>2918</v>
      </c>
      <c r="I36" s="33" t="s">
        <v>2919</v>
      </c>
      <c r="J36" s="51"/>
      <c r="N36" s="8">
        <v>384</v>
      </c>
      <c r="O36" s="8" t="s">
        <v>2153</v>
      </c>
    </row>
    <row r="37" spans="1:15" ht="12.75" x14ac:dyDescent="0.2">
      <c r="A37" s="31" t="s">
        <v>1748</v>
      </c>
      <c r="B37" s="12" t="s">
        <v>2658</v>
      </c>
      <c r="C37" s="51"/>
      <c r="D37" s="12" t="s">
        <v>2658</v>
      </c>
      <c r="E37" s="32" t="s">
        <v>498</v>
      </c>
      <c r="F37" s="31" t="s">
        <v>1748</v>
      </c>
      <c r="G37" s="33" t="s">
        <v>2762</v>
      </c>
      <c r="H37" s="33" t="s">
        <v>691</v>
      </c>
      <c r="I37" s="33" t="s">
        <v>691</v>
      </c>
      <c r="J37" s="51"/>
      <c r="N37" s="8">
        <v>1631</v>
      </c>
      <c r="O37" s="8" t="s">
        <v>2089</v>
      </c>
    </row>
    <row r="38" spans="1:15" ht="12.75" x14ac:dyDescent="0.2">
      <c r="A38" s="31" t="s">
        <v>1645</v>
      </c>
      <c r="B38" s="12" t="s">
        <v>2561</v>
      </c>
      <c r="C38" s="51"/>
      <c r="D38" s="12" t="s">
        <v>2561</v>
      </c>
      <c r="E38" s="32" t="s">
        <v>493</v>
      </c>
      <c r="F38" s="31" t="s">
        <v>1645</v>
      </c>
      <c r="G38" s="33" t="s">
        <v>2762</v>
      </c>
      <c r="H38" s="33" t="s">
        <v>691</v>
      </c>
      <c r="I38" s="33" t="s">
        <v>691</v>
      </c>
      <c r="J38" s="51"/>
      <c r="N38" s="8">
        <v>1632</v>
      </c>
      <c r="O38" s="8" t="s">
        <v>2388</v>
      </c>
    </row>
    <row r="39" spans="1:15" ht="12.75" x14ac:dyDescent="0.2">
      <c r="A39" s="31" t="s">
        <v>1610</v>
      </c>
      <c r="B39" s="12" t="s">
        <v>2529</v>
      </c>
      <c r="C39" s="51"/>
      <c r="D39" s="12" t="s">
        <v>2529</v>
      </c>
      <c r="E39" s="32" t="s">
        <v>492</v>
      </c>
      <c r="F39" s="31" t="s">
        <v>1610</v>
      </c>
      <c r="G39" s="33" t="s">
        <v>2762</v>
      </c>
      <c r="H39" s="33" t="s">
        <v>691</v>
      </c>
      <c r="I39" s="33" t="s">
        <v>691</v>
      </c>
      <c r="J39" s="51"/>
      <c r="N39" s="8">
        <v>1633</v>
      </c>
      <c r="O39" s="8" t="s">
        <v>2574</v>
      </c>
    </row>
    <row r="40" spans="1:15" ht="12.75" x14ac:dyDescent="0.2">
      <c r="A40" s="31" t="s">
        <v>1424</v>
      </c>
      <c r="B40" s="12" t="s">
        <v>2349</v>
      </c>
      <c r="C40" s="51"/>
      <c r="D40" s="12" t="s">
        <v>2349</v>
      </c>
      <c r="E40" s="32" t="s">
        <v>494</v>
      </c>
      <c r="F40" s="31" t="s">
        <v>1424</v>
      </c>
      <c r="G40" s="33" t="s">
        <v>2762</v>
      </c>
      <c r="H40" s="33" t="s">
        <v>691</v>
      </c>
      <c r="I40" s="33" t="s">
        <v>691</v>
      </c>
      <c r="J40" s="51"/>
      <c r="N40" s="8">
        <v>1634</v>
      </c>
      <c r="O40" s="8" t="s">
        <v>2246</v>
      </c>
    </row>
    <row r="41" spans="1:15" ht="12.75" x14ac:dyDescent="0.2">
      <c r="A41" s="31" t="s">
        <v>1640</v>
      </c>
      <c r="B41" s="12" t="s">
        <v>2229</v>
      </c>
      <c r="C41" s="51"/>
      <c r="D41" s="12" t="s">
        <v>2229</v>
      </c>
      <c r="E41" s="32" t="s">
        <v>31</v>
      </c>
      <c r="F41" s="31" t="s">
        <v>1640</v>
      </c>
      <c r="G41" s="33" t="s">
        <v>2797</v>
      </c>
      <c r="H41" s="33" t="s">
        <v>2918</v>
      </c>
      <c r="I41" s="33" t="s">
        <v>2919</v>
      </c>
      <c r="J41" s="51"/>
      <c r="N41" s="8">
        <v>1635</v>
      </c>
      <c r="O41" s="8" t="s">
        <v>2213</v>
      </c>
    </row>
    <row r="42" spans="1:15" ht="12.75" x14ac:dyDescent="0.2">
      <c r="A42" s="31" t="s">
        <v>1418</v>
      </c>
      <c r="B42" s="12" t="s">
        <v>2343</v>
      </c>
      <c r="C42" s="51"/>
      <c r="D42" s="12" t="s">
        <v>2343</v>
      </c>
      <c r="E42" s="32" t="s">
        <v>33</v>
      </c>
      <c r="F42" s="31" t="s">
        <v>1418</v>
      </c>
      <c r="G42" s="33" t="s">
        <v>2797</v>
      </c>
      <c r="H42" s="33" t="s">
        <v>2918</v>
      </c>
      <c r="I42" s="33" t="s">
        <v>2919</v>
      </c>
      <c r="J42" s="51"/>
      <c r="N42" s="8">
        <v>1636</v>
      </c>
      <c r="O42" s="8" t="s">
        <v>2192</v>
      </c>
    </row>
    <row r="43" spans="1:15" ht="12.75" x14ac:dyDescent="0.2">
      <c r="A43" s="31" t="s">
        <v>1219</v>
      </c>
      <c r="B43" s="12" t="s">
        <v>1856</v>
      </c>
      <c r="C43" s="51"/>
      <c r="D43" s="12" t="s">
        <v>1856</v>
      </c>
      <c r="E43" s="32" t="s">
        <v>2921</v>
      </c>
      <c r="F43" s="31" t="s">
        <v>1219</v>
      </c>
      <c r="G43" s="33" t="s">
        <v>2807</v>
      </c>
      <c r="H43" s="33" t="s">
        <v>691</v>
      </c>
      <c r="I43" s="33" t="s">
        <v>691</v>
      </c>
      <c r="J43" s="51"/>
      <c r="N43" s="8">
        <v>1637</v>
      </c>
      <c r="O43" s="8" t="s">
        <v>2754</v>
      </c>
    </row>
    <row r="44" spans="1:15" ht="12.75" x14ac:dyDescent="0.2">
      <c r="A44" s="31" t="s">
        <v>1582</v>
      </c>
      <c r="B44" s="12" t="s">
        <v>2502</v>
      </c>
      <c r="C44" s="51"/>
      <c r="D44" s="12" t="s">
        <v>2502</v>
      </c>
      <c r="E44" s="32" t="s">
        <v>56</v>
      </c>
      <c r="F44" s="31" t="s">
        <v>1582</v>
      </c>
      <c r="G44" s="33" t="s">
        <v>2797</v>
      </c>
      <c r="H44" s="33" t="s">
        <v>2918</v>
      </c>
      <c r="I44" s="33" t="s">
        <v>2919</v>
      </c>
      <c r="J44" s="51"/>
      <c r="N44" s="8">
        <v>1637</v>
      </c>
      <c r="O44" s="8" t="s">
        <v>2355</v>
      </c>
    </row>
    <row r="45" spans="1:15" ht="12.75" x14ac:dyDescent="0.2">
      <c r="A45" s="31" t="s">
        <v>1438</v>
      </c>
      <c r="B45" s="12" t="s">
        <v>2364</v>
      </c>
      <c r="C45" s="51"/>
      <c r="D45" s="12" t="s">
        <v>2364</v>
      </c>
      <c r="E45" s="32" t="s">
        <v>58</v>
      </c>
      <c r="F45" s="31" t="s">
        <v>1438</v>
      </c>
      <c r="G45" s="33" t="s">
        <v>2797</v>
      </c>
      <c r="H45" s="33" t="s">
        <v>2918</v>
      </c>
      <c r="I45" s="33" t="s">
        <v>2919</v>
      </c>
      <c r="J45" s="51"/>
      <c r="N45" s="8">
        <v>1638</v>
      </c>
      <c r="O45" s="8" t="s">
        <v>2169</v>
      </c>
    </row>
    <row r="46" spans="1:15" ht="12.75" x14ac:dyDescent="0.2">
      <c r="A46" s="31" t="s">
        <v>965</v>
      </c>
      <c r="B46" s="12" t="s">
        <v>1928</v>
      </c>
      <c r="C46" s="51"/>
      <c r="D46" s="12" t="s">
        <v>1928</v>
      </c>
      <c r="E46" s="32" t="s">
        <v>42</v>
      </c>
      <c r="F46" s="31" t="s">
        <v>965</v>
      </c>
      <c r="G46" s="33" t="s">
        <v>2802</v>
      </c>
      <c r="H46" s="33" t="s">
        <v>2918</v>
      </c>
      <c r="I46" s="33" t="s">
        <v>2919</v>
      </c>
      <c r="J46" s="51"/>
      <c r="N46" s="8">
        <v>1639</v>
      </c>
      <c r="O46" s="8" t="s">
        <v>2416</v>
      </c>
    </row>
    <row r="47" spans="1:15" ht="12.75" x14ac:dyDescent="0.2">
      <c r="A47" s="31" t="s">
        <v>1175</v>
      </c>
      <c r="B47" s="12" t="s">
        <v>2119</v>
      </c>
      <c r="C47" s="51"/>
      <c r="D47" s="12" t="s">
        <v>2119</v>
      </c>
      <c r="E47" s="32" t="s">
        <v>527</v>
      </c>
      <c r="F47" s="31" t="s">
        <v>1175</v>
      </c>
      <c r="G47" s="33" t="s">
        <v>2763</v>
      </c>
      <c r="H47" s="33" t="s">
        <v>691</v>
      </c>
      <c r="I47" s="33" t="s">
        <v>691</v>
      </c>
      <c r="J47" s="51"/>
      <c r="N47" s="8">
        <v>1640</v>
      </c>
      <c r="O47" s="8" t="s">
        <v>2752</v>
      </c>
    </row>
    <row r="48" spans="1:15" ht="12.75" x14ac:dyDescent="0.2">
      <c r="A48" s="31" t="s">
        <v>1484</v>
      </c>
      <c r="B48" s="12" t="s">
        <v>2406</v>
      </c>
      <c r="C48" s="51"/>
      <c r="D48" s="12" t="s">
        <v>2406</v>
      </c>
      <c r="E48" s="32" t="s">
        <v>61</v>
      </c>
      <c r="F48" s="31" t="s">
        <v>1484</v>
      </c>
      <c r="G48" s="33" t="s">
        <v>2797</v>
      </c>
      <c r="H48" s="33" t="s">
        <v>2918</v>
      </c>
      <c r="I48" s="33" t="s">
        <v>2919</v>
      </c>
      <c r="J48" s="51"/>
      <c r="N48" s="8">
        <v>1641</v>
      </c>
      <c r="O48" s="8" t="s">
        <v>2581</v>
      </c>
    </row>
    <row r="49" spans="1:15" ht="12.75" x14ac:dyDescent="0.2">
      <c r="A49" s="31" t="s">
        <v>1595</v>
      </c>
      <c r="B49" s="12" t="s">
        <v>2514</v>
      </c>
      <c r="C49" s="51"/>
      <c r="D49" s="12" t="s">
        <v>2514</v>
      </c>
      <c r="E49" s="32" t="s">
        <v>528</v>
      </c>
      <c r="F49" s="31" t="s">
        <v>1595</v>
      </c>
      <c r="G49" s="33" t="s">
        <v>2763</v>
      </c>
      <c r="H49" s="33" t="s">
        <v>691</v>
      </c>
      <c r="I49" s="33" t="s">
        <v>691</v>
      </c>
      <c r="J49" s="51"/>
      <c r="N49" s="8">
        <v>1642</v>
      </c>
      <c r="O49" s="8" t="s">
        <v>2248</v>
      </c>
    </row>
    <row r="50" spans="1:15" ht="12.75" x14ac:dyDescent="0.2">
      <c r="A50" s="31" t="s">
        <v>1066</v>
      </c>
      <c r="B50" s="12" t="s">
        <v>2021</v>
      </c>
      <c r="C50" s="51"/>
      <c r="D50" s="12" t="s">
        <v>2021</v>
      </c>
      <c r="E50" s="32" t="s">
        <v>63</v>
      </c>
      <c r="F50" s="31" t="s">
        <v>1066</v>
      </c>
      <c r="G50" s="33" t="s">
        <v>2797</v>
      </c>
      <c r="H50" s="33" t="s">
        <v>2918</v>
      </c>
      <c r="I50" s="33" t="s">
        <v>2919</v>
      </c>
      <c r="J50" s="51"/>
      <c r="N50" s="8">
        <v>1643</v>
      </c>
      <c r="O50" s="8" t="s">
        <v>2136</v>
      </c>
    </row>
    <row r="51" spans="1:15" ht="12.75" x14ac:dyDescent="0.2">
      <c r="A51" s="31" t="s">
        <v>1480</v>
      </c>
      <c r="B51" s="12" t="s">
        <v>2402</v>
      </c>
      <c r="C51" s="51"/>
      <c r="D51" s="12" t="s">
        <v>2402</v>
      </c>
      <c r="E51" s="32" t="s">
        <v>65</v>
      </c>
      <c r="F51" s="31" t="s">
        <v>1480</v>
      </c>
      <c r="G51" s="33" t="s">
        <v>2797</v>
      </c>
      <c r="H51" s="33" t="s">
        <v>2918</v>
      </c>
      <c r="I51" s="33" t="s">
        <v>2919</v>
      </c>
      <c r="J51" s="51"/>
      <c r="N51" s="8">
        <v>1644</v>
      </c>
      <c r="O51" s="8" t="s">
        <v>2243</v>
      </c>
    </row>
    <row r="52" spans="1:15" ht="12.75" x14ac:dyDescent="0.2">
      <c r="A52" s="31" t="s">
        <v>1043</v>
      </c>
      <c r="B52" s="12" t="s">
        <v>1999</v>
      </c>
      <c r="C52" s="51"/>
      <c r="D52" s="12" t="s">
        <v>1999</v>
      </c>
      <c r="E52" s="32" t="s">
        <v>67</v>
      </c>
      <c r="F52" s="31" t="s">
        <v>1043</v>
      </c>
      <c r="G52" s="33" t="s">
        <v>2797</v>
      </c>
      <c r="H52" s="33" t="s">
        <v>2918</v>
      </c>
      <c r="I52" s="33" t="s">
        <v>2919</v>
      </c>
      <c r="J52" s="51"/>
      <c r="N52" s="8">
        <v>1645</v>
      </c>
      <c r="O52" s="8" t="s">
        <v>2502</v>
      </c>
    </row>
    <row r="53" spans="1:15" ht="12.75" x14ac:dyDescent="0.2">
      <c r="A53" s="31" t="s">
        <v>1216</v>
      </c>
      <c r="B53" s="12" t="s">
        <v>1854</v>
      </c>
      <c r="C53" s="51"/>
      <c r="D53" s="12" t="s">
        <v>1854</v>
      </c>
      <c r="E53" s="32" t="s">
        <v>783</v>
      </c>
      <c r="F53" s="31" t="s">
        <v>1216</v>
      </c>
      <c r="G53" s="33" t="s">
        <v>2797</v>
      </c>
      <c r="H53" s="33" t="s">
        <v>2918</v>
      </c>
      <c r="I53" s="33" t="s">
        <v>2919</v>
      </c>
      <c r="J53" s="51"/>
      <c r="N53" s="8">
        <v>1646</v>
      </c>
      <c r="O53" s="8" t="s">
        <v>2364</v>
      </c>
    </row>
    <row r="54" spans="1:15" ht="12.75" x14ac:dyDescent="0.2">
      <c r="A54" s="31" t="s">
        <v>1507</v>
      </c>
      <c r="B54" s="12" t="s">
        <v>2430</v>
      </c>
      <c r="C54" s="51"/>
      <c r="D54" s="12" t="s">
        <v>2430</v>
      </c>
      <c r="E54" s="32" t="s">
        <v>530</v>
      </c>
      <c r="F54" s="31" t="s">
        <v>1507</v>
      </c>
      <c r="G54" s="33" t="s">
        <v>2808</v>
      </c>
      <c r="H54" s="33" t="s">
        <v>2918</v>
      </c>
      <c r="I54" s="33" t="s">
        <v>2919</v>
      </c>
      <c r="J54" s="51"/>
      <c r="N54" s="8">
        <v>1647</v>
      </c>
      <c r="O54" s="8" t="s">
        <v>1928</v>
      </c>
    </row>
    <row r="55" spans="1:15" ht="12.75" x14ac:dyDescent="0.2">
      <c r="A55" s="31" t="s">
        <v>1576</v>
      </c>
      <c r="B55" s="12" t="s">
        <v>2498</v>
      </c>
      <c r="C55" s="51"/>
      <c r="D55" s="12" t="s">
        <v>2498</v>
      </c>
      <c r="E55" s="32" t="s">
        <v>70</v>
      </c>
      <c r="F55" s="31" t="s">
        <v>1576</v>
      </c>
      <c r="G55" s="33" t="s">
        <v>2802</v>
      </c>
      <c r="H55" s="33" t="s">
        <v>2918</v>
      </c>
      <c r="I55" s="33" t="s">
        <v>2919</v>
      </c>
      <c r="J55" s="51"/>
      <c r="N55" s="8">
        <v>1648</v>
      </c>
      <c r="O55" s="8" t="s">
        <v>2406</v>
      </c>
    </row>
    <row r="56" spans="1:15" ht="12.75" x14ac:dyDescent="0.2">
      <c r="A56" s="31" t="s">
        <v>1092</v>
      </c>
      <c r="B56" s="12" t="s">
        <v>2045</v>
      </c>
      <c r="C56" s="51"/>
      <c r="D56" s="12" t="s">
        <v>2045</v>
      </c>
      <c r="E56" s="32" t="s">
        <v>71</v>
      </c>
      <c r="F56" s="31" t="s">
        <v>1092</v>
      </c>
      <c r="G56" s="33" t="s">
        <v>2797</v>
      </c>
      <c r="H56" s="33" t="s">
        <v>2918</v>
      </c>
      <c r="I56" s="33" t="s">
        <v>2919</v>
      </c>
      <c r="J56" s="51"/>
      <c r="N56" s="8">
        <v>1649</v>
      </c>
      <c r="O56" s="8" t="s">
        <v>2119</v>
      </c>
    </row>
    <row r="57" spans="1:15" ht="12.75" x14ac:dyDescent="0.2">
      <c r="A57" s="31" t="s">
        <v>1439</v>
      </c>
      <c r="B57" s="12" t="s">
        <v>2365</v>
      </c>
      <c r="C57" s="51"/>
      <c r="D57" s="12" t="s">
        <v>2365</v>
      </c>
      <c r="E57" s="32" t="s">
        <v>784</v>
      </c>
      <c r="F57" s="31" t="s">
        <v>1439</v>
      </c>
      <c r="G57" s="33" t="s">
        <v>2969</v>
      </c>
      <c r="H57" s="33" t="s">
        <v>2918</v>
      </c>
      <c r="I57" s="33" t="s">
        <v>2919</v>
      </c>
      <c r="J57" s="51"/>
      <c r="N57" s="8">
        <v>1650</v>
      </c>
      <c r="O57" s="8" t="s">
        <v>2514</v>
      </c>
    </row>
    <row r="58" spans="1:15" ht="12.75" x14ac:dyDescent="0.2">
      <c r="A58" s="31" t="s">
        <v>1236</v>
      </c>
      <c r="B58" s="12" t="s">
        <v>2171</v>
      </c>
      <c r="C58" s="51"/>
      <c r="D58" s="12" t="s">
        <v>2171</v>
      </c>
      <c r="E58" s="32" t="s">
        <v>76</v>
      </c>
      <c r="F58" s="31" t="s">
        <v>1236</v>
      </c>
      <c r="G58" s="33" t="s">
        <v>2809</v>
      </c>
      <c r="H58" s="33" t="s">
        <v>2918</v>
      </c>
      <c r="I58" s="33" t="s">
        <v>2919</v>
      </c>
      <c r="J58" s="51"/>
      <c r="N58" s="8">
        <v>1651</v>
      </c>
      <c r="O58" s="8" t="s">
        <v>2021</v>
      </c>
    </row>
    <row r="59" spans="1:15" ht="12.75" x14ac:dyDescent="0.2">
      <c r="A59" s="31" t="s">
        <v>1806</v>
      </c>
      <c r="B59" s="12" t="s">
        <v>2709</v>
      </c>
      <c r="C59" s="51"/>
      <c r="D59" s="12" t="s">
        <v>2709</v>
      </c>
      <c r="E59" s="32" t="s">
        <v>74</v>
      </c>
      <c r="F59" s="31" t="s">
        <v>1806</v>
      </c>
      <c r="G59" s="33" t="s">
        <v>2797</v>
      </c>
      <c r="H59" s="33" t="s">
        <v>2918</v>
      </c>
      <c r="I59" s="33" t="s">
        <v>2919</v>
      </c>
      <c r="J59" s="51"/>
      <c r="N59" s="8">
        <v>1652</v>
      </c>
      <c r="O59" s="8" t="s">
        <v>2402</v>
      </c>
    </row>
    <row r="60" spans="1:15" ht="12.75" x14ac:dyDescent="0.2">
      <c r="A60" s="31" t="s">
        <v>1138</v>
      </c>
      <c r="B60" s="12" t="s">
        <v>2089</v>
      </c>
      <c r="C60" s="51"/>
      <c r="D60" s="12" t="s">
        <v>2089</v>
      </c>
      <c r="E60" s="32" t="s">
        <v>43</v>
      </c>
      <c r="F60" s="31" t="s">
        <v>1138</v>
      </c>
      <c r="G60" s="33" t="s">
        <v>2797</v>
      </c>
      <c r="H60" s="33" t="s">
        <v>2918</v>
      </c>
      <c r="I60" s="33" t="s">
        <v>2919</v>
      </c>
      <c r="J60" s="51"/>
      <c r="N60" s="8">
        <v>1653</v>
      </c>
      <c r="O60" s="8" t="s">
        <v>1999</v>
      </c>
    </row>
    <row r="61" spans="1:15" ht="12.75" x14ac:dyDescent="0.2">
      <c r="A61" s="31" t="s">
        <v>1465</v>
      </c>
      <c r="B61" s="12" t="s">
        <v>2388</v>
      </c>
      <c r="C61" s="51"/>
      <c r="D61" s="12" t="s">
        <v>2388</v>
      </c>
      <c r="E61" s="32" t="s">
        <v>45</v>
      </c>
      <c r="F61" s="31" t="s">
        <v>1465</v>
      </c>
      <c r="G61" s="33" t="s">
        <v>2810</v>
      </c>
      <c r="H61" s="33" t="s">
        <v>2918</v>
      </c>
      <c r="I61" s="33" t="s">
        <v>2919</v>
      </c>
      <c r="J61" s="51"/>
      <c r="N61" s="8">
        <v>1654</v>
      </c>
      <c r="O61" s="8" t="s">
        <v>1854</v>
      </c>
    </row>
    <row r="62" spans="1:15" ht="12.75" x14ac:dyDescent="0.2">
      <c r="A62" s="31" t="s">
        <v>1314</v>
      </c>
      <c r="B62" s="12" t="s">
        <v>2246</v>
      </c>
      <c r="C62" s="51"/>
      <c r="D62" s="12" t="s">
        <v>2246</v>
      </c>
      <c r="E62" s="35" t="s">
        <v>514</v>
      </c>
      <c r="F62" s="31" t="s">
        <v>1314</v>
      </c>
      <c r="G62" s="33" t="s">
        <v>3047</v>
      </c>
      <c r="H62" s="33" t="s">
        <v>2918</v>
      </c>
      <c r="I62" s="33" t="s">
        <v>2919</v>
      </c>
      <c r="J62" s="51"/>
      <c r="N62" s="8">
        <v>1655</v>
      </c>
      <c r="O62" s="8" t="s">
        <v>2430</v>
      </c>
    </row>
    <row r="63" spans="1:15" ht="12.75" x14ac:dyDescent="0.2">
      <c r="A63" s="31" t="s">
        <v>1282</v>
      </c>
      <c r="B63" s="12" t="s">
        <v>2213</v>
      </c>
      <c r="C63" s="51"/>
      <c r="D63" s="12" t="s">
        <v>2213</v>
      </c>
      <c r="E63" s="32" t="s">
        <v>515</v>
      </c>
      <c r="F63" s="31" t="s">
        <v>1282</v>
      </c>
      <c r="G63" s="33" t="s">
        <v>2763</v>
      </c>
      <c r="H63" s="33" t="s">
        <v>691</v>
      </c>
      <c r="I63" s="33" t="s">
        <v>691</v>
      </c>
      <c r="J63" s="51"/>
      <c r="N63" s="8">
        <v>1656</v>
      </c>
      <c r="O63" s="8" t="s">
        <v>2498</v>
      </c>
    </row>
    <row r="64" spans="1:15" ht="12.75" x14ac:dyDescent="0.2">
      <c r="A64" s="31" t="s">
        <v>1660</v>
      </c>
      <c r="B64" s="12" t="s">
        <v>2574</v>
      </c>
      <c r="C64" s="51"/>
      <c r="D64" s="12" t="s">
        <v>2574</v>
      </c>
      <c r="E64" s="32" t="s">
        <v>47</v>
      </c>
      <c r="F64" s="31" t="s">
        <v>1660</v>
      </c>
      <c r="G64" s="33" t="s">
        <v>2811</v>
      </c>
      <c r="H64" s="33" t="s">
        <v>2918</v>
      </c>
      <c r="I64" s="33" t="s">
        <v>2919</v>
      </c>
      <c r="J64" s="51"/>
      <c r="N64" s="8">
        <v>1657</v>
      </c>
      <c r="O64" s="8" t="s">
        <v>2045</v>
      </c>
    </row>
    <row r="65" spans="1:15" ht="12.75" x14ac:dyDescent="0.2">
      <c r="A65" s="31" t="s">
        <v>1258</v>
      </c>
      <c r="B65" s="12" t="s">
        <v>2192</v>
      </c>
      <c r="C65" s="51"/>
      <c r="D65" s="12" t="s">
        <v>2192</v>
      </c>
      <c r="E65" s="32" t="s">
        <v>782</v>
      </c>
      <c r="F65" s="31" t="s">
        <v>1258</v>
      </c>
      <c r="G65" s="33" t="s">
        <v>2812</v>
      </c>
      <c r="H65" s="33" t="s">
        <v>2918</v>
      </c>
      <c r="I65" s="33" t="s">
        <v>2919</v>
      </c>
      <c r="J65" s="51"/>
      <c r="N65" s="8">
        <v>1658</v>
      </c>
      <c r="O65" s="8" t="s">
        <v>2365</v>
      </c>
    </row>
    <row r="66" spans="1:15" ht="12.75" x14ac:dyDescent="0.2">
      <c r="A66" s="31" t="s">
        <v>1437</v>
      </c>
      <c r="B66" s="12" t="s">
        <v>2355</v>
      </c>
      <c r="C66" s="51"/>
      <c r="D66" s="12" t="s">
        <v>2355</v>
      </c>
      <c r="E66" s="32" t="s">
        <v>48</v>
      </c>
      <c r="F66" s="31" t="s">
        <v>1437</v>
      </c>
      <c r="G66" s="33" t="s">
        <v>2922</v>
      </c>
      <c r="H66" s="33" t="s">
        <v>2918</v>
      </c>
      <c r="I66" s="33" t="s">
        <v>2919</v>
      </c>
      <c r="J66" s="51"/>
      <c r="N66" s="8">
        <v>1659</v>
      </c>
      <c r="O66" s="8" t="s">
        <v>2709</v>
      </c>
    </row>
    <row r="67" spans="1:15" ht="12.75" x14ac:dyDescent="0.2">
      <c r="A67" s="31" t="s">
        <v>1233</v>
      </c>
      <c r="B67" s="12" t="s">
        <v>2169</v>
      </c>
      <c r="C67" s="51"/>
      <c r="D67" s="12" t="s">
        <v>2169</v>
      </c>
      <c r="E67" s="32" t="s">
        <v>50</v>
      </c>
      <c r="F67" s="31" t="s">
        <v>1233</v>
      </c>
      <c r="G67" s="33" t="s">
        <v>2797</v>
      </c>
      <c r="H67" s="33" t="s">
        <v>2918</v>
      </c>
      <c r="I67" s="33" t="s">
        <v>2919</v>
      </c>
      <c r="J67" s="51"/>
      <c r="N67" s="8">
        <v>1660</v>
      </c>
      <c r="O67" s="8" t="s">
        <v>2171</v>
      </c>
    </row>
    <row r="68" spans="1:15" ht="12.75" x14ac:dyDescent="0.2">
      <c r="A68" s="31" t="s">
        <v>1494</v>
      </c>
      <c r="B68" s="12" t="s">
        <v>2416</v>
      </c>
      <c r="C68" s="51"/>
      <c r="D68" s="12" t="s">
        <v>2416</v>
      </c>
      <c r="E68" s="32" t="s">
        <v>519</v>
      </c>
      <c r="F68" s="31" t="s">
        <v>1494</v>
      </c>
      <c r="G68" s="33" t="s">
        <v>2763</v>
      </c>
      <c r="H68" s="33" t="s">
        <v>691</v>
      </c>
      <c r="I68" s="33" t="s">
        <v>691</v>
      </c>
      <c r="J68" s="51"/>
      <c r="N68" s="8">
        <v>1661</v>
      </c>
      <c r="O68" s="8" t="s">
        <v>2384</v>
      </c>
    </row>
    <row r="69" spans="1:15" ht="12.75" x14ac:dyDescent="0.2">
      <c r="A69" s="31" t="s">
        <v>1169</v>
      </c>
      <c r="B69" s="12" t="s">
        <v>2752</v>
      </c>
      <c r="C69" s="51"/>
      <c r="D69" s="12" t="s">
        <v>2752</v>
      </c>
      <c r="E69" s="32" t="s">
        <v>52</v>
      </c>
      <c r="F69" s="31" t="s">
        <v>1169</v>
      </c>
      <c r="G69" s="33" t="s">
        <v>2797</v>
      </c>
      <c r="H69" s="33" t="s">
        <v>2918</v>
      </c>
      <c r="I69" s="33" t="s">
        <v>2919</v>
      </c>
      <c r="J69" s="51"/>
      <c r="N69" s="8">
        <v>1662</v>
      </c>
      <c r="O69" s="8" t="s">
        <v>2285</v>
      </c>
    </row>
    <row r="70" spans="1:15" ht="12.75" x14ac:dyDescent="0.2">
      <c r="A70" s="31" t="s">
        <v>1666</v>
      </c>
      <c r="B70" s="12" t="s">
        <v>2581</v>
      </c>
      <c r="C70" s="51"/>
      <c r="D70" s="12" t="s">
        <v>2581</v>
      </c>
      <c r="E70" s="32" t="s">
        <v>520</v>
      </c>
      <c r="F70" s="31" t="s">
        <v>1666</v>
      </c>
      <c r="G70" s="33" t="s">
        <v>2813</v>
      </c>
      <c r="H70" s="33" t="s">
        <v>2918</v>
      </c>
      <c r="I70" s="33" t="s">
        <v>2919</v>
      </c>
      <c r="J70" s="51"/>
      <c r="N70" s="8">
        <v>1663</v>
      </c>
      <c r="O70" s="8" t="s">
        <v>2318</v>
      </c>
    </row>
    <row r="71" spans="1:15" ht="12.75" x14ac:dyDescent="0.2">
      <c r="A71" s="31" t="s">
        <v>1317</v>
      </c>
      <c r="B71" s="12" t="s">
        <v>2248</v>
      </c>
      <c r="C71" s="51"/>
      <c r="D71" s="12" t="s">
        <v>2248</v>
      </c>
      <c r="E71" s="32" t="s">
        <v>522</v>
      </c>
      <c r="F71" s="31" t="s">
        <v>1317</v>
      </c>
      <c r="G71" s="33" t="s">
        <v>2763</v>
      </c>
      <c r="H71" s="33" t="s">
        <v>691</v>
      </c>
      <c r="I71" s="33" t="s">
        <v>691</v>
      </c>
      <c r="J71" s="51"/>
      <c r="N71" s="8">
        <v>1664</v>
      </c>
      <c r="O71" s="8" t="s">
        <v>2469</v>
      </c>
    </row>
    <row r="72" spans="1:15" ht="12.75" x14ac:dyDescent="0.2">
      <c r="A72" s="31" t="s">
        <v>1311</v>
      </c>
      <c r="B72" s="12" t="s">
        <v>2243</v>
      </c>
      <c r="C72" s="51"/>
      <c r="D72" s="12" t="s">
        <v>2243</v>
      </c>
      <c r="E72" s="32" t="s">
        <v>523</v>
      </c>
      <c r="F72" s="31" t="s">
        <v>1311</v>
      </c>
      <c r="G72" s="33" t="s">
        <v>2763</v>
      </c>
      <c r="H72" s="33" t="s">
        <v>691</v>
      </c>
      <c r="I72" s="33" t="s">
        <v>691</v>
      </c>
      <c r="J72" s="51"/>
      <c r="N72" s="8">
        <v>1665</v>
      </c>
      <c r="O72" s="8" t="s">
        <v>2193</v>
      </c>
    </row>
    <row r="73" spans="1:15" ht="12.75" x14ac:dyDescent="0.2">
      <c r="A73" s="31" t="s">
        <v>1193</v>
      </c>
      <c r="B73" s="12" t="s">
        <v>2136</v>
      </c>
      <c r="C73" s="51"/>
      <c r="D73" s="12" t="s">
        <v>2136</v>
      </c>
      <c r="E73" s="32" t="s">
        <v>54</v>
      </c>
      <c r="F73" s="31" t="s">
        <v>1193</v>
      </c>
      <c r="G73" s="33" t="s">
        <v>2797</v>
      </c>
      <c r="H73" s="33" t="s">
        <v>2918</v>
      </c>
      <c r="I73" s="33" t="s">
        <v>2919</v>
      </c>
      <c r="J73" s="51"/>
      <c r="N73" s="8">
        <v>1666</v>
      </c>
      <c r="O73" s="8" t="s">
        <v>2252</v>
      </c>
    </row>
    <row r="74" spans="1:15" ht="12.75" x14ac:dyDescent="0.2">
      <c r="A74" s="31" t="s">
        <v>1359</v>
      </c>
      <c r="B74" s="12" t="s">
        <v>2287</v>
      </c>
      <c r="C74" s="51"/>
      <c r="D74" s="12" t="s">
        <v>2287</v>
      </c>
      <c r="E74" s="32" t="s">
        <v>351</v>
      </c>
      <c r="F74" s="31" t="s">
        <v>1359</v>
      </c>
      <c r="G74" s="33" t="s">
        <v>2797</v>
      </c>
      <c r="H74" s="33" t="s">
        <v>2918</v>
      </c>
      <c r="I74" s="33" t="s">
        <v>2919</v>
      </c>
      <c r="J74" s="51"/>
      <c r="N74" s="8">
        <v>1667</v>
      </c>
      <c r="O74" s="8" t="s">
        <v>1824</v>
      </c>
    </row>
    <row r="75" spans="1:15" ht="12.75" x14ac:dyDescent="0.2">
      <c r="A75" s="31" t="s">
        <v>1198</v>
      </c>
      <c r="B75" s="12" t="s">
        <v>2140</v>
      </c>
      <c r="C75" s="51"/>
      <c r="D75" s="12" t="s">
        <v>2140</v>
      </c>
      <c r="E75" s="32" t="s">
        <v>277</v>
      </c>
      <c r="F75" s="31" t="s">
        <v>1198</v>
      </c>
      <c r="G75" s="33" t="s">
        <v>2797</v>
      </c>
      <c r="H75" s="33" t="s">
        <v>2918</v>
      </c>
      <c r="I75" s="33" t="s">
        <v>2919</v>
      </c>
      <c r="J75" s="51"/>
      <c r="N75" s="8">
        <v>1668</v>
      </c>
      <c r="O75" s="8" t="s">
        <v>2137</v>
      </c>
    </row>
    <row r="76" spans="1:15" ht="12.75" x14ac:dyDescent="0.2">
      <c r="A76" s="31" t="s">
        <v>1505</v>
      </c>
      <c r="B76" s="12" t="s">
        <v>2428</v>
      </c>
      <c r="C76" s="51"/>
      <c r="D76" s="12" t="s">
        <v>2428</v>
      </c>
      <c r="E76" s="32" t="s">
        <v>352</v>
      </c>
      <c r="F76" s="31" t="s">
        <v>1505</v>
      </c>
      <c r="G76" s="33" t="s">
        <v>2797</v>
      </c>
      <c r="H76" s="33" t="s">
        <v>2918</v>
      </c>
      <c r="I76" s="33" t="s">
        <v>2919</v>
      </c>
      <c r="J76" s="51"/>
      <c r="N76" s="8">
        <v>1669</v>
      </c>
      <c r="O76" s="8" t="s">
        <v>2041</v>
      </c>
    </row>
    <row r="77" spans="1:15" ht="12.75" x14ac:dyDescent="0.2">
      <c r="A77" s="31" t="s">
        <v>1104</v>
      </c>
      <c r="B77" s="12" t="s">
        <v>2056</v>
      </c>
      <c r="C77" s="51"/>
      <c r="D77" s="12" t="s">
        <v>2056</v>
      </c>
      <c r="E77" s="32" t="s">
        <v>195</v>
      </c>
      <c r="F77" s="31" t="s">
        <v>1104</v>
      </c>
      <c r="G77" s="33" t="s">
        <v>2797</v>
      </c>
      <c r="H77" s="33" t="s">
        <v>2918</v>
      </c>
      <c r="I77" s="33" t="s">
        <v>2923</v>
      </c>
      <c r="J77" s="51"/>
      <c r="N77" s="8">
        <v>1670</v>
      </c>
      <c r="O77" s="8" t="s">
        <v>2580</v>
      </c>
    </row>
    <row r="78" spans="1:15" ht="12.75" x14ac:dyDescent="0.2">
      <c r="A78" s="31" t="s">
        <v>1137</v>
      </c>
      <c r="B78" s="12" t="s">
        <v>2088</v>
      </c>
      <c r="C78" s="51"/>
      <c r="D78" s="12" t="s">
        <v>2088</v>
      </c>
      <c r="E78" s="32" t="s">
        <v>227</v>
      </c>
      <c r="F78" s="31" t="s">
        <v>1137</v>
      </c>
      <c r="G78" s="33" t="s">
        <v>2802</v>
      </c>
      <c r="H78" s="33" t="s">
        <v>2918</v>
      </c>
      <c r="I78" s="33" t="s">
        <v>2923</v>
      </c>
      <c r="J78" s="51"/>
      <c r="N78" s="8">
        <v>1672</v>
      </c>
      <c r="O78" s="8" t="s">
        <v>2640</v>
      </c>
    </row>
    <row r="79" spans="1:15" ht="12.75" x14ac:dyDescent="0.2">
      <c r="A79" s="31" t="s">
        <v>1516</v>
      </c>
      <c r="B79" s="12" t="s">
        <v>2439</v>
      </c>
      <c r="C79" s="51"/>
      <c r="D79" s="12" t="s">
        <v>2439</v>
      </c>
      <c r="E79" s="32" t="s">
        <v>349</v>
      </c>
      <c r="F79" s="31" t="s">
        <v>1516</v>
      </c>
      <c r="G79" s="33" t="s">
        <v>2802</v>
      </c>
      <c r="H79" s="33" t="s">
        <v>2918</v>
      </c>
      <c r="I79" s="33" t="s">
        <v>2919</v>
      </c>
      <c r="J79" s="51"/>
      <c r="N79" s="8">
        <v>1673</v>
      </c>
      <c r="O79" s="8" t="s">
        <v>2576</v>
      </c>
    </row>
    <row r="80" spans="1:15" ht="12.75" x14ac:dyDescent="0.2">
      <c r="A80" s="31" t="s">
        <v>1492</v>
      </c>
      <c r="B80" s="12" t="s">
        <v>2414</v>
      </c>
      <c r="C80" s="51"/>
      <c r="D80" s="12" t="s">
        <v>2414</v>
      </c>
      <c r="E80" s="32" t="s">
        <v>814</v>
      </c>
      <c r="F80" s="31" t="s">
        <v>1492</v>
      </c>
      <c r="G80" s="33" t="s">
        <v>2970</v>
      </c>
      <c r="H80" s="33" t="s">
        <v>2918</v>
      </c>
      <c r="I80" s="33" t="s">
        <v>2919</v>
      </c>
      <c r="J80" s="51"/>
      <c r="N80" s="8">
        <v>1674</v>
      </c>
      <c r="O80" s="8" t="s">
        <v>2290</v>
      </c>
    </row>
    <row r="81" spans="1:15" ht="12.75" x14ac:dyDescent="0.2">
      <c r="A81" s="31" t="s">
        <v>1417</v>
      </c>
      <c r="B81" s="12" t="s">
        <v>2342</v>
      </c>
      <c r="C81" s="51"/>
      <c r="D81" s="12" t="s">
        <v>2342</v>
      </c>
      <c r="E81" s="32" t="s">
        <v>353</v>
      </c>
      <c r="F81" s="31" t="s">
        <v>1417</v>
      </c>
      <c r="G81" s="33" t="s">
        <v>2814</v>
      </c>
      <c r="H81" s="33" t="s">
        <v>2918</v>
      </c>
      <c r="I81" s="33" t="s">
        <v>2919</v>
      </c>
      <c r="J81" s="51"/>
      <c r="N81" s="8">
        <v>1675</v>
      </c>
      <c r="O81" s="8" t="s">
        <v>1842</v>
      </c>
    </row>
    <row r="82" spans="1:15" ht="12.75" x14ac:dyDescent="0.2">
      <c r="A82" s="31" t="s">
        <v>1029</v>
      </c>
      <c r="B82" s="12" t="s">
        <v>1986</v>
      </c>
      <c r="C82" s="51"/>
      <c r="D82" s="12" t="s">
        <v>1986</v>
      </c>
      <c r="E82" s="32" t="s">
        <v>540</v>
      </c>
      <c r="F82" s="31" t="s">
        <v>1029</v>
      </c>
      <c r="G82" s="33" t="s">
        <v>2763</v>
      </c>
      <c r="H82" s="33" t="s">
        <v>691</v>
      </c>
      <c r="I82" s="33" t="s">
        <v>691</v>
      </c>
      <c r="J82" s="51"/>
      <c r="N82" s="8">
        <v>1676</v>
      </c>
      <c r="O82" s="8" t="s">
        <v>2330</v>
      </c>
    </row>
    <row r="83" spans="1:15" ht="12.75" x14ac:dyDescent="0.2">
      <c r="A83" s="31" t="s">
        <v>1297</v>
      </c>
      <c r="B83" s="12" t="s">
        <v>1863</v>
      </c>
      <c r="C83" s="51"/>
      <c r="D83" s="12" t="s">
        <v>1863</v>
      </c>
      <c r="E83" s="32" t="s">
        <v>347</v>
      </c>
      <c r="F83" s="31" t="s">
        <v>1297</v>
      </c>
      <c r="G83" s="33" t="s">
        <v>2797</v>
      </c>
      <c r="H83" s="33" t="s">
        <v>2918</v>
      </c>
      <c r="I83" s="33" t="s">
        <v>2923</v>
      </c>
      <c r="J83" s="51"/>
      <c r="N83" s="8">
        <v>1677</v>
      </c>
      <c r="O83" s="8" t="s">
        <v>1950</v>
      </c>
    </row>
    <row r="84" spans="1:15" ht="12.75" x14ac:dyDescent="0.2">
      <c r="A84" s="31" t="s">
        <v>1451</v>
      </c>
      <c r="B84" s="12" t="s">
        <v>2377</v>
      </c>
      <c r="C84" s="51"/>
      <c r="D84" s="12" t="s">
        <v>2377</v>
      </c>
      <c r="E84" s="32" t="s">
        <v>355</v>
      </c>
      <c r="F84" s="31" t="s">
        <v>1451</v>
      </c>
      <c r="G84" s="33" t="s">
        <v>2802</v>
      </c>
      <c r="H84" s="33" t="s">
        <v>2918</v>
      </c>
      <c r="I84" s="33" t="s">
        <v>2923</v>
      </c>
      <c r="J84" s="51"/>
      <c r="N84" s="8">
        <v>1678</v>
      </c>
      <c r="O84" s="8" t="s">
        <v>1959</v>
      </c>
    </row>
    <row r="85" spans="1:15" ht="12.75" x14ac:dyDescent="0.2">
      <c r="A85" s="31" t="s">
        <v>1798</v>
      </c>
      <c r="B85" s="12" t="s">
        <v>2702</v>
      </c>
      <c r="C85" s="51"/>
      <c r="D85" s="12" t="s">
        <v>2702</v>
      </c>
      <c r="E85" s="32" t="s">
        <v>770</v>
      </c>
      <c r="F85" s="31" t="s">
        <v>1798</v>
      </c>
      <c r="G85" s="33" t="s">
        <v>2763</v>
      </c>
      <c r="H85" s="33" t="s">
        <v>691</v>
      </c>
      <c r="I85" s="33" t="s">
        <v>691</v>
      </c>
      <c r="J85" s="51"/>
      <c r="N85" s="8">
        <v>1679</v>
      </c>
      <c r="O85" s="8" t="s">
        <v>2141</v>
      </c>
    </row>
    <row r="86" spans="1:15" ht="12.75" x14ac:dyDescent="0.2">
      <c r="A86" s="31" t="s">
        <v>1707</v>
      </c>
      <c r="B86" s="12" t="s">
        <v>2620</v>
      </c>
      <c r="C86" s="51"/>
      <c r="D86" s="12" t="s">
        <v>2620</v>
      </c>
      <c r="E86" s="32" t="s">
        <v>357</v>
      </c>
      <c r="F86" s="31" t="s">
        <v>1707</v>
      </c>
      <c r="G86" s="33" t="s">
        <v>2802</v>
      </c>
      <c r="H86" s="33" t="s">
        <v>2918</v>
      </c>
      <c r="I86" s="33" t="s">
        <v>2923</v>
      </c>
      <c r="J86" s="51"/>
      <c r="N86" s="8">
        <v>1680</v>
      </c>
      <c r="O86" s="8" t="s">
        <v>2305</v>
      </c>
    </row>
    <row r="87" spans="1:15" ht="12.75" x14ac:dyDescent="0.2">
      <c r="A87" s="31" t="s">
        <v>985</v>
      </c>
      <c r="B87" s="12" t="s">
        <v>1946</v>
      </c>
      <c r="C87" s="51"/>
      <c r="D87" s="12" t="s">
        <v>1946</v>
      </c>
      <c r="E87" s="32" t="s">
        <v>68</v>
      </c>
      <c r="F87" s="31" t="s">
        <v>985</v>
      </c>
      <c r="G87" s="33" t="s">
        <v>2802</v>
      </c>
      <c r="H87" s="33" t="s">
        <v>2918</v>
      </c>
      <c r="I87" s="33" t="s">
        <v>2923</v>
      </c>
      <c r="J87" s="51"/>
      <c r="N87" s="8">
        <v>1681</v>
      </c>
      <c r="O87" s="8" t="s">
        <v>2028</v>
      </c>
    </row>
    <row r="88" spans="1:15" ht="12.75" x14ac:dyDescent="0.2">
      <c r="A88" s="31" t="s">
        <v>1722</v>
      </c>
      <c r="B88" s="12" t="s">
        <v>2635</v>
      </c>
      <c r="C88" s="51"/>
      <c r="D88" s="12" t="s">
        <v>2635</v>
      </c>
      <c r="E88" s="32" t="s">
        <v>359</v>
      </c>
      <c r="F88" s="31" t="s">
        <v>1722</v>
      </c>
      <c r="G88" s="33" t="s">
        <v>2802</v>
      </c>
      <c r="H88" s="33" t="s">
        <v>2918</v>
      </c>
      <c r="I88" s="33" t="s">
        <v>2923</v>
      </c>
      <c r="J88" s="51"/>
      <c r="N88" s="8">
        <v>1682</v>
      </c>
      <c r="O88" s="8" t="s">
        <v>1963</v>
      </c>
    </row>
    <row r="89" spans="1:15" ht="12.75" x14ac:dyDescent="0.2">
      <c r="A89" s="31" t="s">
        <v>2767</v>
      </c>
      <c r="B89" s="12" t="s">
        <v>2765</v>
      </c>
      <c r="C89" s="51"/>
      <c r="D89" s="12" t="s">
        <v>2765</v>
      </c>
      <c r="E89" s="32" t="s">
        <v>2766</v>
      </c>
      <c r="F89" s="31" t="s">
        <v>2767</v>
      </c>
      <c r="G89" s="33" t="s">
        <v>2815</v>
      </c>
      <c r="H89" s="33" t="s">
        <v>691</v>
      </c>
      <c r="I89" s="33" t="s">
        <v>691</v>
      </c>
      <c r="J89" s="51"/>
      <c r="N89" s="8">
        <v>1683</v>
      </c>
      <c r="O89" s="8" t="s">
        <v>2278</v>
      </c>
    </row>
    <row r="90" spans="1:15" ht="12.75" x14ac:dyDescent="0.2">
      <c r="A90" s="31" t="s">
        <v>1192</v>
      </c>
      <c r="B90" s="12" t="s">
        <v>2135</v>
      </c>
      <c r="C90" s="51"/>
      <c r="D90" s="12" t="s">
        <v>2135</v>
      </c>
      <c r="E90" s="32" t="s">
        <v>275</v>
      </c>
      <c r="F90" s="31" t="s">
        <v>1192</v>
      </c>
      <c r="G90" s="33" t="s">
        <v>2797</v>
      </c>
      <c r="H90" s="33" t="s">
        <v>2918</v>
      </c>
      <c r="I90" s="33" t="s">
        <v>2919</v>
      </c>
      <c r="J90" s="51"/>
      <c r="N90" s="8">
        <v>1684</v>
      </c>
      <c r="O90" s="8" t="s">
        <v>1892</v>
      </c>
    </row>
    <row r="91" spans="1:15" ht="12.75" x14ac:dyDescent="0.2">
      <c r="A91" s="31" t="s">
        <v>1661</v>
      </c>
      <c r="B91" s="12" t="s">
        <v>2575</v>
      </c>
      <c r="C91" s="51"/>
      <c r="D91" s="12" t="s">
        <v>2575</v>
      </c>
      <c r="E91" s="32" t="s">
        <v>361</v>
      </c>
      <c r="F91" s="31" t="s">
        <v>1661</v>
      </c>
      <c r="G91" s="33" t="s">
        <v>2797</v>
      </c>
      <c r="H91" s="33" t="s">
        <v>2918</v>
      </c>
      <c r="I91" s="33" t="s">
        <v>2919</v>
      </c>
      <c r="J91" s="51"/>
      <c r="N91" s="8">
        <v>1687</v>
      </c>
      <c r="O91" s="8" t="s">
        <v>2245</v>
      </c>
    </row>
    <row r="92" spans="1:15" ht="12.75" x14ac:dyDescent="0.2">
      <c r="A92" s="31" t="s">
        <v>1635</v>
      </c>
      <c r="B92" s="12" t="s">
        <v>2554</v>
      </c>
      <c r="C92" s="51"/>
      <c r="D92" s="12" t="s">
        <v>2554</v>
      </c>
      <c r="E92" s="32" t="s">
        <v>362</v>
      </c>
      <c r="F92" s="31" t="s">
        <v>1635</v>
      </c>
      <c r="G92" s="33" t="s">
        <v>2802</v>
      </c>
      <c r="H92" s="33" t="s">
        <v>2918</v>
      </c>
      <c r="I92" s="33" t="s">
        <v>2923</v>
      </c>
      <c r="J92" s="51"/>
      <c r="N92" s="8">
        <v>1688</v>
      </c>
      <c r="O92" s="8" t="s">
        <v>2651</v>
      </c>
    </row>
    <row r="93" spans="1:15" ht="12.75" x14ac:dyDescent="0.2">
      <c r="A93" s="31" t="s">
        <v>1448</v>
      </c>
      <c r="B93" s="12" t="s">
        <v>2374</v>
      </c>
      <c r="C93" s="51"/>
      <c r="D93" s="12" t="s">
        <v>2374</v>
      </c>
      <c r="E93" s="32" t="s">
        <v>550</v>
      </c>
      <c r="F93" s="31" t="s">
        <v>1448</v>
      </c>
      <c r="G93" s="33" t="s">
        <v>2763</v>
      </c>
      <c r="H93" s="33" t="s">
        <v>691</v>
      </c>
      <c r="I93" s="33" t="s">
        <v>691</v>
      </c>
      <c r="J93" s="51"/>
      <c r="N93" s="8">
        <v>1689</v>
      </c>
      <c r="O93" s="8" t="s">
        <v>2339</v>
      </c>
    </row>
    <row r="94" spans="1:15" ht="12.75" x14ac:dyDescent="0.2">
      <c r="A94" s="31" t="s">
        <v>1523</v>
      </c>
      <c r="B94" s="12" t="s">
        <v>2446</v>
      </c>
      <c r="C94" s="51"/>
      <c r="D94" s="12" t="s">
        <v>2446</v>
      </c>
      <c r="E94" s="32" t="s">
        <v>99</v>
      </c>
      <c r="F94" s="31" t="s">
        <v>1523</v>
      </c>
      <c r="G94" s="33" t="s">
        <v>2802</v>
      </c>
      <c r="H94" s="33" t="s">
        <v>2918</v>
      </c>
      <c r="I94" s="33" t="s">
        <v>2919</v>
      </c>
      <c r="J94" s="51"/>
      <c r="N94" s="8">
        <v>1690</v>
      </c>
      <c r="O94" s="8" t="s">
        <v>2567</v>
      </c>
    </row>
    <row r="95" spans="1:15" ht="12.75" x14ac:dyDescent="0.2">
      <c r="A95" s="31" t="s">
        <v>1019</v>
      </c>
      <c r="B95" s="12" t="s">
        <v>1976</v>
      </c>
      <c r="C95" s="51"/>
      <c r="D95" s="12" t="s">
        <v>1976</v>
      </c>
      <c r="E95" s="32" t="s">
        <v>787</v>
      </c>
      <c r="F95" s="31" t="s">
        <v>1019</v>
      </c>
      <c r="G95" s="33" t="s">
        <v>2763</v>
      </c>
      <c r="H95" s="33" t="s">
        <v>691</v>
      </c>
      <c r="I95" s="33" t="s">
        <v>691</v>
      </c>
      <c r="J95" s="51"/>
      <c r="N95" s="8">
        <v>1691</v>
      </c>
      <c r="O95" s="8" t="s">
        <v>2480</v>
      </c>
    </row>
    <row r="96" spans="1:15" ht="12.75" x14ac:dyDescent="0.2">
      <c r="A96" s="31" t="s">
        <v>1336</v>
      </c>
      <c r="B96" s="12" t="s">
        <v>2265</v>
      </c>
      <c r="C96" s="51"/>
      <c r="D96" s="12" t="s">
        <v>2265</v>
      </c>
      <c r="E96" s="32" t="s">
        <v>788</v>
      </c>
      <c r="F96" s="31" t="s">
        <v>1336</v>
      </c>
      <c r="G96" s="33" t="s">
        <v>2802</v>
      </c>
      <c r="H96" s="33" t="s">
        <v>2918</v>
      </c>
      <c r="I96" s="33" t="s">
        <v>2919</v>
      </c>
      <c r="J96" s="51"/>
      <c r="N96" s="8">
        <v>1692</v>
      </c>
      <c r="O96" s="8" t="s">
        <v>2272</v>
      </c>
    </row>
    <row r="97" spans="1:15" ht="12.75" x14ac:dyDescent="0.2">
      <c r="A97" s="31" t="s">
        <v>1628</v>
      </c>
      <c r="B97" s="12" t="s">
        <v>2547</v>
      </c>
      <c r="C97" s="51"/>
      <c r="D97" s="12" t="s">
        <v>2547</v>
      </c>
      <c r="E97" s="32" t="s">
        <v>554</v>
      </c>
      <c r="F97" s="31" t="s">
        <v>1628</v>
      </c>
      <c r="G97" s="33" t="s">
        <v>2763</v>
      </c>
      <c r="H97" s="33" t="s">
        <v>691</v>
      </c>
      <c r="I97" s="33" t="s">
        <v>691</v>
      </c>
      <c r="J97" s="51"/>
      <c r="N97" s="8">
        <v>1693</v>
      </c>
      <c r="O97" s="8" t="s">
        <v>2062</v>
      </c>
    </row>
    <row r="98" spans="1:15" ht="12.75" x14ac:dyDescent="0.2">
      <c r="A98" s="31" t="s">
        <v>1182</v>
      </c>
      <c r="B98" s="12" t="s">
        <v>2125</v>
      </c>
      <c r="C98" s="51"/>
      <c r="D98" s="12" t="s">
        <v>2125</v>
      </c>
      <c r="E98" s="32" t="s">
        <v>106</v>
      </c>
      <c r="F98" s="31" t="s">
        <v>1182</v>
      </c>
      <c r="G98" s="33" t="s">
        <v>2816</v>
      </c>
      <c r="H98" s="33" t="s">
        <v>2918</v>
      </c>
      <c r="I98" s="33" t="s">
        <v>2919</v>
      </c>
      <c r="J98" s="51"/>
      <c r="N98" s="8">
        <v>1694</v>
      </c>
      <c r="O98" s="8" t="s">
        <v>2599</v>
      </c>
    </row>
    <row r="99" spans="1:15" ht="12.75" x14ac:dyDescent="0.2">
      <c r="A99" s="31" t="s">
        <v>1301</v>
      </c>
      <c r="B99" s="12" t="s">
        <v>2233</v>
      </c>
      <c r="C99" s="51"/>
      <c r="D99" s="12" t="s">
        <v>2233</v>
      </c>
      <c r="E99" s="32" t="s">
        <v>555</v>
      </c>
      <c r="F99" s="31" t="s">
        <v>1301</v>
      </c>
      <c r="G99" s="33" t="s">
        <v>2763</v>
      </c>
      <c r="H99" s="33" t="s">
        <v>691</v>
      </c>
      <c r="I99" s="33" t="s">
        <v>691</v>
      </c>
      <c r="J99" s="51"/>
      <c r="N99" s="8">
        <v>1696</v>
      </c>
      <c r="O99" s="8" t="s">
        <v>1976</v>
      </c>
    </row>
    <row r="100" spans="1:15" ht="12.75" x14ac:dyDescent="0.2">
      <c r="A100" s="31" t="s">
        <v>1659</v>
      </c>
      <c r="B100" s="12" t="s">
        <v>2573</v>
      </c>
      <c r="C100" s="51"/>
      <c r="D100" s="12" t="s">
        <v>2573</v>
      </c>
      <c r="E100" s="32" t="s">
        <v>108</v>
      </c>
      <c r="F100" s="31" t="s">
        <v>1659</v>
      </c>
      <c r="G100" s="33" t="s">
        <v>2797</v>
      </c>
      <c r="H100" s="33" t="s">
        <v>2918</v>
      </c>
      <c r="I100" s="33" t="s">
        <v>2919</v>
      </c>
      <c r="J100" s="51"/>
      <c r="N100" s="8">
        <v>1697</v>
      </c>
      <c r="O100" s="8" t="s">
        <v>2374</v>
      </c>
    </row>
    <row r="101" spans="1:15" ht="12.75" x14ac:dyDescent="0.2">
      <c r="A101" s="31" t="s">
        <v>1577</v>
      </c>
      <c r="B101" s="12" t="s">
        <v>2499</v>
      </c>
      <c r="C101" s="51"/>
      <c r="D101" s="12" t="s">
        <v>2499</v>
      </c>
      <c r="E101" s="32" t="s">
        <v>112</v>
      </c>
      <c r="F101" s="31" t="s">
        <v>1577</v>
      </c>
      <c r="G101" s="33" t="s">
        <v>2802</v>
      </c>
      <c r="H101" s="33" t="s">
        <v>2918</v>
      </c>
      <c r="I101" s="33" t="s">
        <v>2919</v>
      </c>
      <c r="J101" s="51"/>
      <c r="N101" s="8">
        <v>1698</v>
      </c>
      <c r="O101" s="8" t="s">
        <v>2446</v>
      </c>
    </row>
    <row r="102" spans="1:15" ht="12.75" x14ac:dyDescent="0.2">
      <c r="A102" s="31" t="s">
        <v>1154</v>
      </c>
      <c r="B102" s="12" t="s">
        <v>1845</v>
      </c>
      <c r="C102" s="51"/>
      <c r="D102" s="12" t="s">
        <v>1845</v>
      </c>
      <c r="E102" s="32" t="s">
        <v>102</v>
      </c>
      <c r="F102" s="31" t="s">
        <v>1154</v>
      </c>
      <c r="G102" s="33" t="s">
        <v>2809</v>
      </c>
      <c r="H102" s="33" t="s">
        <v>2918</v>
      </c>
      <c r="I102" s="33" t="s">
        <v>2919</v>
      </c>
      <c r="J102" s="51"/>
      <c r="N102" s="8">
        <v>1699</v>
      </c>
      <c r="O102" s="8" t="s">
        <v>2265</v>
      </c>
    </row>
    <row r="103" spans="1:15" ht="12.75" x14ac:dyDescent="0.2">
      <c r="A103" s="31" t="s">
        <v>1638</v>
      </c>
      <c r="B103" s="12" t="s">
        <v>2556</v>
      </c>
      <c r="C103" s="51"/>
      <c r="D103" s="12" t="s">
        <v>2556</v>
      </c>
      <c r="E103" s="32" t="s">
        <v>110</v>
      </c>
      <c r="F103" s="31" t="s">
        <v>1638</v>
      </c>
      <c r="G103" s="33" t="s">
        <v>2797</v>
      </c>
      <c r="H103" s="33" t="s">
        <v>2918</v>
      </c>
      <c r="I103" s="33" t="s">
        <v>2919</v>
      </c>
      <c r="J103" s="51"/>
      <c r="N103" s="8">
        <v>1701</v>
      </c>
      <c r="O103" s="8" t="s">
        <v>1845</v>
      </c>
    </row>
    <row r="104" spans="1:15" ht="12.75" x14ac:dyDescent="0.2">
      <c r="A104" s="31" t="s">
        <v>1749</v>
      </c>
      <c r="B104" s="12" t="s">
        <v>2659</v>
      </c>
      <c r="C104" s="51"/>
      <c r="D104" s="12" t="s">
        <v>2659</v>
      </c>
      <c r="E104" s="32" t="s">
        <v>558</v>
      </c>
      <c r="F104" s="31" t="s">
        <v>1749</v>
      </c>
      <c r="G104" s="33" t="s">
        <v>2763</v>
      </c>
      <c r="H104" s="33" t="s">
        <v>691</v>
      </c>
      <c r="I104" s="33" t="s">
        <v>691</v>
      </c>
      <c r="J104" s="51"/>
      <c r="N104" s="8">
        <v>1702</v>
      </c>
      <c r="O104" s="8" t="s">
        <v>2579</v>
      </c>
    </row>
    <row r="105" spans="1:15" ht="12.75" x14ac:dyDescent="0.2">
      <c r="A105" s="31" t="s">
        <v>1664</v>
      </c>
      <c r="B105" s="12" t="s">
        <v>2579</v>
      </c>
      <c r="C105" s="51"/>
      <c r="D105" s="12" t="s">
        <v>2579</v>
      </c>
      <c r="E105" s="32" t="s">
        <v>104</v>
      </c>
      <c r="F105" s="31" t="s">
        <v>1664</v>
      </c>
      <c r="G105" s="33" t="s">
        <v>2797</v>
      </c>
      <c r="H105" s="33" t="s">
        <v>2918</v>
      </c>
      <c r="I105" s="33" t="s">
        <v>2919</v>
      </c>
      <c r="J105" s="51"/>
      <c r="N105" s="8">
        <v>1704</v>
      </c>
      <c r="O105" s="8" t="s">
        <v>2547</v>
      </c>
    </row>
    <row r="106" spans="1:15" ht="12.75" x14ac:dyDescent="0.2">
      <c r="A106" s="31" t="s">
        <v>1778</v>
      </c>
      <c r="B106" s="12" t="s">
        <v>2686</v>
      </c>
      <c r="C106" s="51"/>
      <c r="D106" s="12" t="s">
        <v>2686</v>
      </c>
      <c r="E106" s="32" t="s">
        <v>789</v>
      </c>
      <c r="F106" s="31" t="s">
        <v>1778</v>
      </c>
      <c r="G106" s="33" t="s">
        <v>2763</v>
      </c>
      <c r="H106" s="33" t="s">
        <v>691</v>
      </c>
      <c r="I106" s="33" t="s">
        <v>691</v>
      </c>
      <c r="J106" s="51"/>
      <c r="N106" s="8">
        <v>1705</v>
      </c>
      <c r="O106" s="8" t="s">
        <v>2125</v>
      </c>
    </row>
    <row r="107" spans="1:15" ht="12.75" x14ac:dyDescent="0.2">
      <c r="A107" s="31" t="s">
        <v>1675</v>
      </c>
      <c r="B107" s="12" t="s">
        <v>2589</v>
      </c>
      <c r="C107" s="51"/>
      <c r="D107" s="12" t="s">
        <v>2589</v>
      </c>
      <c r="E107" s="32" t="s">
        <v>114</v>
      </c>
      <c r="F107" s="31" t="s">
        <v>1675</v>
      </c>
      <c r="G107" s="33" t="s">
        <v>2802</v>
      </c>
      <c r="H107" s="33" t="s">
        <v>2918</v>
      </c>
      <c r="I107" s="33" t="s">
        <v>2919</v>
      </c>
      <c r="J107" s="51"/>
      <c r="N107" s="8">
        <v>1706</v>
      </c>
      <c r="O107" s="8" t="s">
        <v>2233</v>
      </c>
    </row>
    <row r="108" spans="1:15" ht="12.75" x14ac:dyDescent="0.2">
      <c r="A108" s="31" t="s">
        <v>1548</v>
      </c>
      <c r="B108" s="12" t="s">
        <v>2470</v>
      </c>
      <c r="C108" s="51"/>
      <c r="D108" s="12" t="s">
        <v>2470</v>
      </c>
      <c r="E108" s="32" t="s">
        <v>115</v>
      </c>
      <c r="F108" s="31" t="s">
        <v>1548</v>
      </c>
      <c r="G108" s="33" t="s">
        <v>2797</v>
      </c>
      <c r="H108" s="33" t="s">
        <v>2918</v>
      </c>
      <c r="I108" s="33" t="s">
        <v>2919</v>
      </c>
      <c r="J108" s="51"/>
      <c r="N108" s="8">
        <v>1707</v>
      </c>
      <c r="O108" s="8" t="s">
        <v>2573</v>
      </c>
    </row>
    <row r="109" spans="1:15" ht="12.75" x14ac:dyDescent="0.2">
      <c r="A109" s="31" t="s">
        <v>1510</v>
      </c>
      <c r="B109" s="12" t="s">
        <v>2433</v>
      </c>
      <c r="C109" s="51"/>
      <c r="D109" s="12" t="s">
        <v>2433</v>
      </c>
      <c r="E109" s="32" t="s">
        <v>559</v>
      </c>
      <c r="F109" s="31" t="s">
        <v>1510</v>
      </c>
      <c r="G109" s="33" t="s">
        <v>2763</v>
      </c>
      <c r="H109" s="33" t="s">
        <v>691</v>
      </c>
      <c r="I109" s="33" t="s">
        <v>691</v>
      </c>
      <c r="J109" s="51"/>
      <c r="N109" s="8">
        <v>1708</v>
      </c>
      <c r="O109" s="8" t="s">
        <v>2556</v>
      </c>
    </row>
    <row r="110" spans="1:15" ht="12.75" x14ac:dyDescent="0.2">
      <c r="A110" s="31" t="s">
        <v>1501</v>
      </c>
      <c r="B110" s="12" t="s">
        <v>2423</v>
      </c>
      <c r="C110" s="51"/>
      <c r="D110" s="12" t="s">
        <v>2423</v>
      </c>
      <c r="E110" s="32" t="s">
        <v>117</v>
      </c>
      <c r="F110" s="31" t="s">
        <v>1501</v>
      </c>
      <c r="G110" s="33" t="s">
        <v>2802</v>
      </c>
      <c r="H110" s="33" t="s">
        <v>2918</v>
      </c>
      <c r="I110" s="33" t="s">
        <v>2919</v>
      </c>
      <c r="J110" s="51"/>
      <c r="N110" s="8">
        <v>1709</v>
      </c>
      <c r="O110" s="8" t="s">
        <v>2499</v>
      </c>
    </row>
    <row r="111" spans="1:15" ht="12.75" x14ac:dyDescent="0.2">
      <c r="A111" s="31" t="s">
        <v>1350</v>
      </c>
      <c r="B111" s="12" t="s">
        <v>2278</v>
      </c>
      <c r="C111" s="51"/>
      <c r="D111" s="12" t="s">
        <v>2278</v>
      </c>
      <c r="E111" s="32" t="s">
        <v>545</v>
      </c>
      <c r="F111" s="31" t="s">
        <v>1350</v>
      </c>
      <c r="G111" s="33" t="s">
        <v>2763</v>
      </c>
      <c r="H111" s="33" t="s">
        <v>691</v>
      </c>
      <c r="I111" s="33" t="s">
        <v>691</v>
      </c>
      <c r="J111" s="51"/>
      <c r="N111" s="8">
        <v>1710</v>
      </c>
      <c r="O111" s="8" t="s">
        <v>2686</v>
      </c>
    </row>
    <row r="112" spans="1:15" ht="12.75" x14ac:dyDescent="0.2">
      <c r="A112" s="31" t="s">
        <v>1726</v>
      </c>
      <c r="B112" s="12" t="s">
        <v>1892</v>
      </c>
      <c r="C112" s="51"/>
      <c r="D112" s="12" t="s">
        <v>1892</v>
      </c>
      <c r="E112" s="32" t="s">
        <v>546</v>
      </c>
      <c r="F112" s="31" t="s">
        <v>1726</v>
      </c>
      <c r="G112" s="33" t="s">
        <v>2763</v>
      </c>
      <c r="H112" s="33" t="s">
        <v>691</v>
      </c>
      <c r="I112" s="33" t="s">
        <v>691</v>
      </c>
      <c r="J112" s="51"/>
      <c r="N112" s="8">
        <v>1711</v>
      </c>
      <c r="O112" s="8" t="s">
        <v>2659</v>
      </c>
    </row>
    <row r="113" spans="1:15" ht="12.75" x14ac:dyDescent="0.2">
      <c r="A113" s="31" t="s">
        <v>1313</v>
      </c>
      <c r="B113" s="12" t="s">
        <v>2245</v>
      </c>
      <c r="C113" s="51"/>
      <c r="D113" s="12" t="s">
        <v>2245</v>
      </c>
      <c r="E113" s="32" t="s">
        <v>547</v>
      </c>
      <c r="F113" s="31" t="s">
        <v>1313</v>
      </c>
      <c r="G113" s="33" t="s">
        <v>2763</v>
      </c>
      <c r="H113" s="33" t="s">
        <v>691</v>
      </c>
      <c r="I113" s="33" t="s">
        <v>691</v>
      </c>
      <c r="J113" s="51"/>
      <c r="N113" s="8">
        <v>1712</v>
      </c>
      <c r="O113" s="8" t="s">
        <v>2589</v>
      </c>
    </row>
    <row r="114" spans="1:15" ht="12.75" x14ac:dyDescent="0.2">
      <c r="A114" s="31" t="s">
        <v>1740</v>
      </c>
      <c r="B114" s="12" t="s">
        <v>2651</v>
      </c>
      <c r="C114" s="51"/>
      <c r="D114" s="12" t="s">
        <v>2651</v>
      </c>
      <c r="E114" s="32" t="s">
        <v>548</v>
      </c>
      <c r="F114" s="31" t="s">
        <v>1740</v>
      </c>
      <c r="G114" s="33" t="s">
        <v>2763</v>
      </c>
      <c r="H114" s="33" t="s">
        <v>691</v>
      </c>
      <c r="I114" s="33" t="s">
        <v>691</v>
      </c>
      <c r="J114" s="51"/>
      <c r="N114" s="8">
        <v>1713</v>
      </c>
      <c r="O114" s="8" t="s">
        <v>2470</v>
      </c>
    </row>
    <row r="115" spans="1:15" ht="12.75" x14ac:dyDescent="0.2">
      <c r="A115" s="31" t="s">
        <v>1414</v>
      </c>
      <c r="B115" s="12" t="s">
        <v>2339</v>
      </c>
      <c r="C115" s="51"/>
      <c r="D115" s="12" t="s">
        <v>2339</v>
      </c>
      <c r="E115" s="32" t="s">
        <v>90</v>
      </c>
      <c r="F115" s="31" t="s">
        <v>1414</v>
      </c>
      <c r="G115" s="33" t="s">
        <v>2802</v>
      </c>
      <c r="H115" s="33" t="s">
        <v>2918</v>
      </c>
      <c r="I115" s="33" t="s">
        <v>2919</v>
      </c>
      <c r="J115" s="51"/>
      <c r="N115" s="8">
        <v>1714</v>
      </c>
      <c r="O115" s="8" t="s">
        <v>2433</v>
      </c>
    </row>
    <row r="116" spans="1:15" ht="12.75" x14ac:dyDescent="0.2">
      <c r="A116" s="31" t="s">
        <v>1652</v>
      </c>
      <c r="B116" s="12" t="s">
        <v>2567</v>
      </c>
      <c r="C116" s="51"/>
      <c r="D116" s="12" t="s">
        <v>2567</v>
      </c>
      <c r="E116" s="32" t="s">
        <v>92</v>
      </c>
      <c r="F116" s="31" t="s">
        <v>1652</v>
      </c>
      <c r="G116" s="33" t="s">
        <v>2817</v>
      </c>
      <c r="H116" s="33" t="s">
        <v>2918</v>
      </c>
      <c r="I116" s="33" t="s">
        <v>2919</v>
      </c>
      <c r="J116" s="51"/>
      <c r="N116" s="8">
        <v>1715</v>
      </c>
      <c r="O116" s="8" t="s">
        <v>2423</v>
      </c>
    </row>
    <row r="117" spans="1:15" ht="12.75" x14ac:dyDescent="0.2">
      <c r="A117" s="31" t="s">
        <v>1344</v>
      </c>
      <c r="B117" s="12" t="s">
        <v>2272</v>
      </c>
      <c r="C117" s="51"/>
      <c r="D117" s="12" t="s">
        <v>2272</v>
      </c>
      <c r="E117" s="32" t="s">
        <v>94</v>
      </c>
      <c r="F117" s="31" t="s">
        <v>1344</v>
      </c>
      <c r="G117" s="33" t="s">
        <v>2818</v>
      </c>
      <c r="H117" s="33" t="s">
        <v>2918</v>
      </c>
      <c r="I117" s="33" t="s">
        <v>2919</v>
      </c>
      <c r="J117" s="51"/>
      <c r="N117" s="8">
        <v>1716</v>
      </c>
      <c r="O117" s="8" t="s">
        <v>2675</v>
      </c>
    </row>
    <row r="118" spans="1:15" ht="12.75" x14ac:dyDescent="0.2">
      <c r="A118" s="31" t="s">
        <v>1684</v>
      </c>
      <c r="B118" s="12" t="s">
        <v>2599</v>
      </c>
      <c r="C118" s="51"/>
      <c r="D118" s="12" t="s">
        <v>2599</v>
      </c>
      <c r="E118" s="32" t="s">
        <v>97</v>
      </c>
      <c r="F118" s="31" t="s">
        <v>1684</v>
      </c>
      <c r="G118" s="33" t="s">
        <v>2924</v>
      </c>
      <c r="H118" s="33" t="s">
        <v>2918</v>
      </c>
      <c r="I118" s="33" t="s">
        <v>2919</v>
      </c>
      <c r="J118" s="51"/>
      <c r="N118" s="8">
        <v>1718</v>
      </c>
      <c r="O118" s="8" t="s">
        <v>2372</v>
      </c>
    </row>
    <row r="119" spans="1:15" ht="12.75" x14ac:dyDescent="0.2">
      <c r="A119" s="31" t="s">
        <v>1110</v>
      </c>
      <c r="B119" s="12" t="s">
        <v>2062</v>
      </c>
      <c r="C119" s="51"/>
      <c r="D119" s="12" t="s">
        <v>2062</v>
      </c>
      <c r="E119" s="32" t="s">
        <v>96</v>
      </c>
      <c r="F119" s="31" t="s">
        <v>1110</v>
      </c>
      <c r="G119" s="33" t="s">
        <v>2925</v>
      </c>
      <c r="H119" s="33" t="s">
        <v>2918</v>
      </c>
      <c r="I119" s="33" t="s">
        <v>2919</v>
      </c>
      <c r="J119" s="51"/>
      <c r="N119" s="8">
        <v>1719</v>
      </c>
      <c r="O119" s="8" t="s">
        <v>2371</v>
      </c>
    </row>
    <row r="120" spans="1:15" ht="12.75" x14ac:dyDescent="0.2">
      <c r="A120" s="31" t="s">
        <v>1558</v>
      </c>
      <c r="B120" s="12" t="s">
        <v>2480</v>
      </c>
      <c r="C120" s="51"/>
      <c r="D120" s="12" t="s">
        <v>2480</v>
      </c>
      <c r="E120" s="32" t="s">
        <v>549</v>
      </c>
      <c r="F120" s="31" t="s">
        <v>1558</v>
      </c>
      <c r="G120" s="33" t="s">
        <v>2763</v>
      </c>
      <c r="H120" s="33" t="s">
        <v>691</v>
      </c>
      <c r="I120" s="33" t="s">
        <v>691</v>
      </c>
      <c r="J120" s="51"/>
      <c r="N120" s="8">
        <v>1720</v>
      </c>
      <c r="O120" s="8" t="s">
        <v>2177</v>
      </c>
    </row>
    <row r="121" spans="1:15" ht="12.75" x14ac:dyDescent="0.2">
      <c r="A121" s="31" t="s">
        <v>1006</v>
      </c>
      <c r="B121" s="12" t="s">
        <v>1963</v>
      </c>
      <c r="C121" s="51"/>
      <c r="D121" s="12" t="s">
        <v>1963</v>
      </c>
      <c r="E121" s="32" t="s">
        <v>82</v>
      </c>
      <c r="F121" s="31" t="s">
        <v>1006</v>
      </c>
      <c r="G121" s="33" t="s">
        <v>2797</v>
      </c>
      <c r="H121" s="33" t="s">
        <v>2918</v>
      </c>
      <c r="I121" s="33" t="s">
        <v>2919</v>
      </c>
      <c r="J121" s="51"/>
      <c r="N121" s="8">
        <v>1721</v>
      </c>
      <c r="O121" s="8" t="s">
        <v>1827</v>
      </c>
    </row>
    <row r="122" spans="1:15" ht="12.75" x14ac:dyDescent="0.2">
      <c r="A122" s="31" t="s">
        <v>1147</v>
      </c>
      <c r="B122" s="12" t="s">
        <v>1842</v>
      </c>
      <c r="C122" s="51"/>
      <c r="D122" s="12" t="s">
        <v>1842</v>
      </c>
      <c r="E122" s="32" t="s">
        <v>538</v>
      </c>
      <c r="F122" s="31" t="s">
        <v>1147</v>
      </c>
      <c r="G122" s="33" t="s">
        <v>2763</v>
      </c>
      <c r="H122" s="33" t="s">
        <v>691</v>
      </c>
      <c r="I122" s="33" t="s">
        <v>691</v>
      </c>
      <c r="J122" s="51"/>
      <c r="N122" s="8">
        <v>1722</v>
      </c>
      <c r="O122" s="8" t="s">
        <v>2158</v>
      </c>
    </row>
    <row r="123" spans="1:15" ht="12.75" x14ac:dyDescent="0.2">
      <c r="A123" s="31" t="s">
        <v>1405</v>
      </c>
      <c r="B123" s="12" t="s">
        <v>2330</v>
      </c>
      <c r="C123" s="51"/>
      <c r="D123" s="12" t="s">
        <v>2330</v>
      </c>
      <c r="E123" s="32" t="s">
        <v>539</v>
      </c>
      <c r="F123" s="31" t="s">
        <v>1405</v>
      </c>
      <c r="G123" s="33" t="s">
        <v>2763</v>
      </c>
      <c r="H123" s="33" t="s">
        <v>691</v>
      </c>
      <c r="I123" s="33" t="s">
        <v>691</v>
      </c>
      <c r="J123" s="51"/>
      <c r="N123" s="8">
        <v>1723</v>
      </c>
      <c r="O123" s="8" t="s">
        <v>2453</v>
      </c>
    </row>
    <row r="124" spans="1:15" ht="12.75" x14ac:dyDescent="0.2">
      <c r="A124" s="31" t="s">
        <v>990</v>
      </c>
      <c r="B124" s="12" t="s">
        <v>1950</v>
      </c>
      <c r="C124" s="51"/>
      <c r="D124" s="12" t="s">
        <v>1950</v>
      </c>
      <c r="E124" s="32" t="s">
        <v>518</v>
      </c>
      <c r="F124" s="31" t="s">
        <v>990</v>
      </c>
      <c r="G124" s="33" t="s">
        <v>2819</v>
      </c>
      <c r="H124" s="33" t="s">
        <v>2918</v>
      </c>
      <c r="I124" s="33" t="s">
        <v>2919</v>
      </c>
      <c r="J124" s="51"/>
      <c r="N124" s="8">
        <v>1724</v>
      </c>
      <c r="O124" s="8" t="s">
        <v>2456</v>
      </c>
    </row>
    <row r="125" spans="1:15" ht="12.75" x14ac:dyDescent="0.2">
      <c r="A125" s="31" t="s">
        <v>1001</v>
      </c>
      <c r="B125" s="12" t="s">
        <v>1959</v>
      </c>
      <c r="C125" s="51"/>
      <c r="D125" s="12" t="s">
        <v>1959</v>
      </c>
      <c r="E125" s="32" t="s">
        <v>525</v>
      </c>
      <c r="F125" s="31" t="s">
        <v>1001</v>
      </c>
      <c r="G125" s="33" t="s">
        <v>2763</v>
      </c>
      <c r="H125" s="33" t="s">
        <v>691</v>
      </c>
      <c r="I125" s="33" t="s">
        <v>691</v>
      </c>
      <c r="J125" s="51"/>
      <c r="N125" s="8">
        <v>1725</v>
      </c>
      <c r="O125" s="8" t="s">
        <v>2087</v>
      </c>
    </row>
    <row r="126" spans="1:15" ht="12.75" x14ac:dyDescent="0.2">
      <c r="A126" s="31" t="s">
        <v>1304</v>
      </c>
      <c r="B126" s="12" t="s">
        <v>2236</v>
      </c>
      <c r="C126" s="51"/>
      <c r="D126" s="12" t="s">
        <v>2236</v>
      </c>
      <c r="E126" s="32" t="s">
        <v>645</v>
      </c>
      <c r="F126" s="31" t="s">
        <v>1304</v>
      </c>
      <c r="G126" s="33" t="s">
        <v>2763</v>
      </c>
      <c r="H126" s="33" t="s">
        <v>691</v>
      </c>
      <c r="I126" s="33" t="s">
        <v>691</v>
      </c>
      <c r="J126" s="51"/>
      <c r="N126" s="8">
        <v>1726</v>
      </c>
      <c r="O126" s="8" t="s">
        <v>2257</v>
      </c>
    </row>
    <row r="127" spans="1:15" ht="12.75" x14ac:dyDescent="0.2">
      <c r="A127" s="31" t="s">
        <v>1199</v>
      </c>
      <c r="B127" s="12" t="s">
        <v>2141</v>
      </c>
      <c r="C127" s="51"/>
      <c r="D127" s="12" t="s">
        <v>2141</v>
      </c>
      <c r="E127" s="32" t="s">
        <v>542</v>
      </c>
      <c r="F127" s="31" t="s">
        <v>1199</v>
      </c>
      <c r="G127" s="33" t="s">
        <v>2763</v>
      </c>
      <c r="H127" s="33" t="s">
        <v>691</v>
      </c>
      <c r="I127" s="33" t="s">
        <v>691</v>
      </c>
      <c r="J127" s="51"/>
      <c r="N127" s="8">
        <v>1727</v>
      </c>
      <c r="O127" s="8" t="s">
        <v>2553</v>
      </c>
    </row>
    <row r="128" spans="1:15" ht="12.75" x14ac:dyDescent="0.2">
      <c r="A128" s="31" t="s">
        <v>1375</v>
      </c>
      <c r="B128" s="12" t="s">
        <v>2305</v>
      </c>
      <c r="C128" s="51"/>
      <c r="D128" s="12" t="s">
        <v>2305</v>
      </c>
      <c r="E128" s="32" t="s">
        <v>543</v>
      </c>
      <c r="F128" s="31" t="s">
        <v>1375</v>
      </c>
      <c r="G128" s="33" t="s">
        <v>2926</v>
      </c>
      <c r="H128" s="33" t="s">
        <v>2918</v>
      </c>
      <c r="I128" s="33" t="s">
        <v>2919</v>
      </c>
      <c r="J128" s="51"/>
      <c r="N128" s="8">
        <v>1728</v>
      </c>
      <c r="O128" s="8" t="s">
        <v>2174</v>
      </c>
    </row>
    <row r="129" spans="1:15" ht="12.75" x14ac:dyDescent="0.2">
      <c r="A129" s="31" t="s">
        <v>1073</v>
      </c>
      <c r="B129" s="12" t="s">
        <v>2028</v>
      </c>
      <c r="C129" s="51"/>
      <c r="D129" s="12" t="s">
        <v>2028</v>
      </c>
      <c r="E129" s="32" t="s">
        <v>87</v>
      </c>
      <c r="F129" s="31" t="s">
        <v>1073</v>
      </c>
      <c r="G129" s="33" t="s">
        <v>2927</v>
      </c>
      <c r="H129" s="33" t="s">
        <v>2918</v>
      </c>
      <c r="I129" s="33" t="s">
        <v>2919</v>
      </c>
      <c r="J129" s="51"/>
      <c r="N129" s="8">
        <v>1729</v>
      </c>
      <c r="O129" s="8" t="s">
        <v>2165</v>
      </c>
    </row>
    <row r="130" spans="1:15" ht="12.75" x14ac:dyDescent="0.2">
      <c r="A130" s="31" t="s">
        <v>1767</v>
      </c>
      <c r="B130" s="12" t="s">
        <v>2675</v>
      </c>
      <c r="C130" s="51"/>
      <c r="D130" s="12" t="s">
        <v>2675</v>
      </c>
      <c r="E130" s="32" t="s">
        <v>119</v>
      </c>
      <c r="F130" s="31" t="s">
        <v>1767</v>
      </c>
      <c r="G130" s="33" t="s">
        <v>2797</v>
      </c>
      <c r="H130" s="33" t="s">
        <v>2918</v>
      </c>
      <c r="I130" s="33" t="s">
        <v>2923</v>
      </c>
      <c r="J130" s="51"/>
      <c r="N130" s="8">
        <v>1730</v>
      </c>
      <c r="O130" s="8" t="s">
        <v>2608</v>
      </c>
    </row>
    <row r="131" spans="1:15" ht="12.75" x14ac:dyDescent="0.2">
      <c r="A131" s="31" t="s">
        <v>1446</v>
      </c>
      <c r="B131" s="12" t="s">
        <v>2372</v>
      </c>
      <c r="C131" s="51"/>
      <c r="D131" s="12" t="s">
        <v>2372</v>
      </c>
      <c r="E131" s="32" t="s">
        <v>121</v>
      </c>
      <c r="F131" s="31" t="s">
        <v>1446</v>
      </c>
      <c r="G131" s="33" t="s">
        <v>2820</v>
      </c>
      <c r="H131" s="33" t="s">
        <v>2918</v>
      </c>
      <c r="I131" s="33" t="s">
        <v>2919</v>
      </c>
      <c r="J131" s="51"/>
      <c r="N131" s="8">
        <v>1731</v>
      </c>
      <c r="O131" s="8" t="s">
        <v>2015</v>
      </c>
    </row>
    <row r="132" spans="1:15" ht="12.75" x14ac:dyDescent="0.2">
      <c r="A132" s="31" t="s">
        <v>1332</v>
      </c>
      <c r="B132" s="12" t="s">
        <v>2753</v>
      </c>
      <c r="C132" s="51"/>
      <c r="D132" s="12" t="s">
        <v>2753</v>
      </c>
      <c r="E132" s="32" t="s">
        <v>137</v>
      </c>
      <c r="F132" s="31" t="s">
        <v>1332</v>
      </c>
      <c r="G132" s="33" t="s">
        <v>2928</v>
      </c>
      <c r="H132" s="33" t="s">
        <v>2918</v>
      </c>
      <c r="I132" s="33" t="s">
        <v>2919</v>
      </c>
      <c r="J132" s="51"/>
      <c r="N132" s="8">
        <v>1732</v>
      </c>
      <c r="O132" s="8" t="s">
        <v>2533</v>
      </c>
    </row>
    <row r="133" spans="1:15" ht="12.75" x14ac:dyDescent="0.2">
      <c r="A133" s="31" t="s">
        <v>1307</v>
      </c>
      <c r="B133" s="12" t="s">
        <v>2238</v>
      </c>
      <c r="C133" s="51"/>
      <c r="D133" s="12" t="s">
        <v>2238</v>
      </c>
      <c r="E133" s="32" t="s">
        <v>793</v>
      </c>
      <c r="F133" s="31" t="s">
        <v>1307</v>
      </c>
      <c r="G133" s="33" t="s">
        <v>2929</v>
      </c>
      <c r="H133" s="33" t="s">
        <v>2918</v>
      </c>
      <c r="I133" s="33" t="s">
        <v>2919</v>
      </c>
      <c r="J133" s="51"/>
      <c r="N133" s="8">
        <v>1733</v>
      </c>
      <c r="O133" s="8" t="s">
        <v>2753</v>
      </c>
    </row>
    <row r="134" spans="1:15" ht="12.75" x14ac:dyDescent="0.2">
      <c r="A134" s="31" t="s">
        <v>1695</v>
      </c>
      <c r="B134" s="12" t="s">
        <v>2608</v>
      </c>
      <c r="C134" s="51"/>
      <c r="D134" s="12" t="s">
        <v>2608</v>
      </c>
      <c r="E134" s="32" t="s">
        <v>564</v>
      </c>
      <c r="F134" s="31" t="s">
        <v>1695</v>
      </c>
      <c r="G134" s="33" t="s">
        <v>2763</v>
      </c>
      <c r="H134" s="33" t="s">
        <v>691</v>
      </c>
      <c r="I134" s="33" t="s">
        <v>691</v>
      </c>
      <c r="J134" s="51"/>
      <c r="N134" s="8">
        <v>1734</v>
      </c>
      <c r="O134" s="8" t="s">
        <v>2238</v>
      </c>
    </row>
    <row r="135" spans="1:15" ht="12.75" x14ac:dyDescent="0.2">
      <c r="A135" s="31" t="s">
        <v>1059</v>
      </c>
      <c r="B135" s="12" t="s">
        <v>2015</v>
      </c>
      <c r="C135" s="51"/>
      <c r="D135" s="12" t="s">
        <v>2015</v>
      </c>
      <c r="E135" s="32" t="s">
        <v>792</v>
      </c>
      <c r="F135" s="31" t="s">
        <v>1059</v>
      </c>
      <c r="G135" s="33" t="s">
        <v>2763</v>
      </c>
      <c r="H135" s="33" t="s">
        <v>691</v>
      </c>
      <c r="I135" s="33" t="s">
        <v>691</v>
      </c>
      <c r="J135" s="51"/>
      <c r="N135" s="8">
        <v>1735</v>
      </c>
      <c r="O135" s="8" t="s">
        <v>2484</v>
      </c>
    </row>
    <row r="136" spans="1:15" ht="12.75" x14ac:dyDescent="0.2">
      <c r="A136" s="31" t="s">
        <v>1229</v>
      </c>
      <c r="B136" s="12" t="s">
        <v>2165</v>
      </c>
      <c r="C136" s="51"/>
      <c r="D136" s="12" t="s">
        <v>2165</v>
      </c>
      <c r="E136" s="32" t="s">
        <v>563</v>
      </c>
      <c r="F136" s="31" t="s">
        <v>1229</v>
      </c>
      <c r="G136" s="33" t="s">
        <v>2763</v>
      </c>
      <c r="H136" s="33" t="s">
        <v>691</v>
      </c>
      <c r="I136" s="33" t="s">
        <v>691</v>
      </c>
      <c r="J136" s="51"/>
      <c r="N136" s="8">
        <v>1736</v>
      </c>
      <c r="O136" s="8" t="s">
        <v>2482</v>
      </c>
    </row>
    <row r="137" spans="1:15" ht="12.75" x14ac:dyDescent="0.2">
      <c r="A137" s="31" t="s">
        <v>1614</v>
      </c>
      <c r="B137" s="12" t="s">
        <v>2533</v>
      </c>
      <c r="C137" s="51"/>
      <c r="D137" s="12" t="s">
        <v>2533</v>
      </c>
      <c r="E137" s="32" t="s">
        <v>135</v>
      </c>
      <c r="F137" s="31" t="s">
        <v>1614</v>
      </c>
      <c r="G137" s="33" t="s">
        <v>2797</v>
      </c>
      <c r="H137" s="33" t="s">
        <v>2918</v>
      </c>
      <c r="I137" s="33" t="s">
        <v>2919</v>
      </c>
      <c r="J137" s="51"/>
      <c r="N137" s="8">
        <v>1737</v>
      </c>
      <c r="O137" s="8" t="s">
        <v>1886</v>
      </c>
    </row>
    <row r="138" spans="1:15" ht="12.75" x14ac:dyDescent="0.2">
      <c r="A138" s="31" t="s">
        <v>1445</v>
      </c>
      <c r="B138" s="12" t="s">
        <v>2371</v>
      </c>
      <c r="C138" s="51"/>
      <c r="D138" s="12" t="s">
        <v>2371</v>
      </c>
      <c r="E138" s="32" t="s">
        <v>123</v>
      </c>
      <c r="F138" s="31" t="s">
        <v>1445</v>
      </c>
      <c r="G138" s="33" t="s">
        <v>2797</v>
      </c>
      <c r="H138" s="33" t="s">
        <v>2918</v>
      </c>
      <c r="I138" s="33" t="s">
        <v>2919</v>
      </c>
      <c r="J138" s="51"/>
      <c r="N138" s="8">
        <v>1738</v>
      </c>
      <c r="O138" s="8" t="s">
        <v>2040</v>
      </c>
    </row>
    <row r="139" spans="1:15" ht="12.75" x14ac:dyDescent="0.2">
      <c r="A139" s="31" t="s">
        <v>1243</v>
      </c>
      <c r="B139" s="12" t="s">
        <v>2177</v>
      </c>
      <c r="C139" s="51"/>
      <c r="D139" s="12" t="s">
        <v>2177</v>
      </c>
      <c r="E139" s="32" t="s">
        <v>790</v>
      </c>
      <c r="F139" s="31" t="s">
        <v>1243</v>
      </c>
      <c r="G139" s="33" t="s">
        <v>2821</v>
      </c>
      <c r="H139" s="33" t="s">
        <v>2918</v>
      </c>
      <c r="I139" s="33" t="s">
        <v>2923</v>
      </c>
      <c r="J139" s="51"/>
      <c r="N139" s="8">
        <v>1739</v>
      </c>
      <c r="O139" s="8" t="s">
        <v>2704</v>
      </c>
    </row>
    <row r="140" spans="1:15" ht="12.75" x14ac:dyDescent="0.2">
      <c r="A140" s="31" t="s">
        <v>1531</v>
      </c>
      <c r="B140" s="12" t="s">
        <v>2453</v>
      </c>
      <c r="C140" s="51"/>
      <c r="D140" s="12" t="s">
        <v>2453</v>
      </c>
      <c r="E140" s="32" t="s">
        <v>127</v>
      </c>
      <c r="F140" s="31" t="s">
        <v>1531</v>
      </c>
      <c r="G140" s="33" t="s">
        <v>2802</v>
      </c>
      <c r="H140" s="33" t="s">
        <v>2918</v>
      </c>
      <c r="I140" s="33" t="s">
        <v>2919</v>
      </c>
      <c r="J140" s="51"/>
      <c r="N140" s="8">
        <v>1740</v>
      </c>
      <c r="O140" s="8" t="s">
        <v>2173</v>
      </c>
    </row>
    <row r="141" spans="1:15" ht="12.75" x14ac:dyDescent="0.2">
      <c r="A141" s="31" t="s">
        <v>1240</v>
      </c>
      <c r="B141" s="12" t="s">
        <v>2174</v>
      </c>
      <c r="C141" s="51"/>
      <c r="D141" s="12" t="s">
        <v>2174</v>
      </c>
      <c r="E141" s="32" t="s">
        <v>791</v>
      </c>
      <c r="F141" s="31" t="s">
        <v>1240</v>
      </c>
      <c r="G141" s="33" t="s">
        <v>2797</v>
      </c>
      <c r="H141" s="33" t="s">
        <v>2918</v>
      </c>
      <c r="I141" s="33" t="s">
        <v>2919</v>
      </c>
      <c r="J141" s="51"/>
      <c r="N141" s="8">
        <v>1741</v>
      </c>
      <c r="O141" s="8" t="s">
        <v>2308</v>
      </c>
    </row>
    <row r="142" spans="1:15" ht="12.75" x14ac:dyDescent="0.2">
      <c r="A142" s="31" t="s">
        <v>961</v>
      </c>
      <c r="B142" s="12" t="s">
        <v>1827</v>
      </c>
      <c r="C142" s="51"/>
      <c r="D142" s="12" t="s">
        <v>1827</v>
      </c>
      <c r="E142" s="32" t="s">
        <v>496</v>
      </c>
      <c r="F142" s="31" t="s">
        <v>961</v>
      </c>
      <c r="G142" s="33" t="s">
        <v>2763</v>
      </c>
      <c r="H142" s="33" t="s">
        <v>691</v>
      </c>
      <c r="I142" s="33" t="s">
        <v>691</v>
      </c>
      <c r="J142" s="51"/>
      <c r="N142" s="8">
        <v>1742</v>
      </c>
      <c r="O142" s="8" t="s">
        <v>2710</v>
      </c>
    </row>
    <row r="143" spans="1:15" ht="12.75" x14ac:dyDescent="0.2">
      <c r="A143" s="31" t="s">
        <v>1534</v>
      </c>
      <c r="B143" s="12" t="s">
        <v>2456</v>
      </c>
      <c r="C143" s="51"/>
      <c r="D143" s="12" t="s">
        <v>2456</v>
      </c>
      <c r="E143" s="32" t="s">
        <v>129</v>
      </c>
      <c r="F143" s="31" t="s">
        <v>1534</v>
      </c>
      <c r="G143" s="33" t="s">
        <v>2822</v>
      </c>
      <c r="H143" s="33" t="s">
        <v>2918</v>
      </c>
      <c r="I143" s="33" t="s">
        <v>2919</v>
      </c>
      <c r="J143" s="51"/>
      <c r="N143" s="8">
        <v>1743</v>
      </c>
      <c r="O143" s="8" t="s">
        <v>2712</v>
      </c>
    </row>
    <row r="144" spans="1:15" ht="12.75" x14ac:dyDescent="0.2">
      <c r="A144" s="31" t="s">
        <v>1136</v>
      </c>
      <c r="B144" s="12" t="s">
        <v>2087</v>
      </c>
      <c r="C144" s="51"/>
      <c r="D144" s="12" t="s">
        <v>2087</v>
      </c>
      <c r="E144" s="32" t="s">
        <v>130</v>
      </c>
      <c r="F144" s="31" t="s">
        <v>1136</v>
      </c>
      <c r="G144" s="33" t="s">
        <v>2797</v>
      </c>
      <c r="H144" s="33" t="s">
        <v>2918</v>
      </c>
      <c r="I144" s="33" t="s">
        <v>2919</v>
      </c>
      <c r="J144" s="51"/>
      <c r="N144" s="8">
        <v>1744</v>
      </c>
      <c r="O144" s="8" t="s">
        <v>2209</v>
      </c>
    </row>
    <row r="145" spans="1:15" ht="12.75" x14ac:dyDescent="0.2">
      <c r="A145" s="31" t="s">
        <v>1222</v>
      </c>
      <c r="B145" s="12" t="s">
        <v>2158</v>
      </c>
      <c r="C145" s="51"/>
      <c r="D145" s="12" t="s">
        <v>2158</v>
      </c>
      <c r="E145" s="32" t="s">
        <v>125</v>
      </c>
      <c r="F145" s="31" t="s">
        <v>1222</v>
      </c>
      <c r="G145" s="33" t="s">
        <v>2797</v>
      </c>
      <c r="H145" s="33" t="s">
        <v>2918</v>
      </c>
      <c r="I145" s="33" t="s">
        <v>2919</v>
      </c>
      <c r="J145" s="51"/>
      <c r="N145" s="8">
        <v>1745</v>
      </c>
      <c r="O145" s="8" t="s">
        <v>1868</v>
      </c>
    </row>
    <row r="146" spans="1:15" ht="12.75" x14ac:dyDescent="0.2">
      <c r="A146" s="31" t="s">
        <v>1634</v>
      </c>
      <c r="B146" s="12" t="s">
        <v>2553</v>
      </c>
      <c r="C146" s="51"/>
      <c r="D146" s="12" t="s">
        <v>2553</v>
      </c>
      <c r="E146" s="32" t="s">
        <v>132</v>
      </c>
      <c r="F146" s="31" t="s">
        <v>1634</v>
      </c>
      <c r="G146" s="33" t="s">
        <v>2797</v>
      </c>
      <c r="H146" s="33" t="s">
        <v>2918</v>
      </c>
      <c r="I146" s="33" t="s">
        <v>2919</v>
      </c>
      <c r="J146" s="51"/>
      <c r="N146" s="8">
        <v>1746</v>
      </c>
      <c r="O146" s="8" t="s">
        <v>2543</v>
      </c>
    </row>
    <row r="147" spans="1:15" ht="12.75" x14ac:dyDescent="0.2">
      <c r="A147" s="31" t="s">
        <v>1326</v>
      </c>
      <c r="B147" s="12" t="s">
        <v>2257</v>
      </c>
      <c r="C147" s="51"/>
      <c r="D147" s="12" t="s">
        <v>2257</v>
      </c>
      <c r="E147" s="32" t="s">
        <v>3048</v>
      </c>
      <c r="F147" s="31" t="s">
        <v>1326</v>
      </c>
      <c r="G147" s="33" t="s">
        <v>3049</v>
      </c>
      <c r="H147" s="33" t="s">
        <v>2918</v>
      </c>
      <c r="I147" s="33" t="s">
        <v>2919</v>
      </c>
      <c r="J147" s="51"/>
      <c r="N147" s="8">
        <v>1747</v>
      </c>
      <c r="O147" s="8" t="s">
        <v>2634</v>
      </c>
    </row>
    <row r="148" spans="1:15" ht="12.75" x14ac:dyDescent="0.2">
      <c r="A148" s="31" t="s">
        <v>1560</v>
      </c>
      <c r="B148" s="12" t="s">
        <v>2482</v>
      </c>
      <c r="C148" s="51"/>
      <c r="D148" s="12" t="s">
        <v>2482</v>
      </c>
      <c r="E148" s="32" t="s">
        <v>567</v>
      </c>
      <c r="F148" s="31" t="s">
        <v>1560</v>
      </c>
      <c r="G148" s="33" t="s">
        <v>2763</v>
      </c>
      <c r="H148" s="33" t="s">
        <v>691</v>
      </c>
      <c r="I148" s="33" t="s">
        <v>691</v>
      </c>
      <c r="J148" s="51"/>
      <c r="N148" s="8">
        <v>1748</v>
      </c>
      <c r="O148" s="8" t="s">
        <v>1938</v>
      </c>
    </row>
    <row r="149" spans="1:15" ht="12.75" x14ac:dyDescent="0.2">
      <c r="A149" s="31" t="s">
        <v>1562</v>
      </c>
      <c r="B149" s="12" t="s">
        <v>2484</v>
      </c>
      <c r="C149" s="51"/>
      <c r="D149" s="12" t="s">
        <v>2484</v>
      </c>
      <c r="E149" s="32" t="s">
        <v>566</v>
      </c>
      <c r="F149" s="31" t="s">
        <v>1562</v>
      </c>
      <c r="G149" s="33" t="s">
        <v>2763</v>
      </c>
      <c r="H149" s="33" t="s">
        <v>691</v>
      </c>
      <c r="I149" s="33" t="s">
        <v>691</v>
      </c>
      <c r="J149" s="51"/>
      <c r="N149" s="8">
        <v>1749</v>
      </c>
      <c r="O149" s="8" t="s">
        <v>2083</v>
      </c>
    </row>
    <row r="150" spans="1:15" ht="12.75" x14ac:dyDescent="0.2">
      <c r="A150" s="31" t="s">
        <v>1379</v>
      </c>
      <c r="B150" s="12" t="s">
        <v>2308</v>
      </c>
      <c r="C150" s="51"/>
      <c r="D150" s="12" t="s">
        <v>2308</v>
      </c>
      <c r="E150" s="32" t="s">
        <v>570</v>
      </c>
      <c r="F150" s="31" t="s">
        <v>1379</v>
      </c>
      <c r="G150" s="33" t="s">
        <v>2763</v>
      </c>
      <c r="H150" s="33" t="s">
        <v>691</v>
      </c>
      <c r="I150" s="33" t="s">
        <v>691</v>
      </c>
      <c r="J150" s="51"/>
      <c r="N150" s="8">
        <v>1750</v>
      </c>
      <c r="O150" s="8" t="s">
        <v>2681</v>
      </c>
    </row>
    <row r="151" spans="1:15" ht="12.75" x14ac:dyDescent="0.2">
      <c r="A151" s="31" t="s">
        <v>1807</v>
      </c>
      <c r="B151" s="12" t="s">
        <v>2710</v>
      </c>
      <c r="C151" s="51"/>
      <c r="D151" s="12" t="s">
        <v>2710</v>
      </c>
      <c r="E151" s="32" t="s">
        <v>143</v>
      </c>
      <c r="F151" s="31" t="s">
        <v>1807</v>
      </c>
      <c r="G151" s="33" t="s">
        <v>2797</v>
      </c>
      <c r="H151" s="33" t="s">
        <v>2918</v>
      </c>
      <c r="I151" s="33" t="s">
        <v>2919</v>
      </c>
      <c r="J151" s="51"/>
      <c r="N151" s="8">
        <v>1751</v>
      </c>
      <c r="O151" s="8" t="s">
        <v>2093</v>
      </c>
    </row>
    <row r="152" spans="1:15" ht="12.75" x14ac:dyDescent="0.2">
      <c r="A152" s="31" t="s">
        <v>2717</v>
      </c>
      <c r="B152" s="12" t="s">
        <v>1886</v>
      </c>
      <c r="C152" s="51"/>
      <c r="D152" s="12" t="s">
        <v>1886</v>
      </c>
      <c r="E152" s="32" t="s">
        <v>568</v>
      </c>
      <c r="F152" s="31" t="s">
        <v>2717</v>
      </c>
      <c r="G152" s="33" t="s">
        <v>2802</v>
      </c>
      <c r="H152" s="33" t="s">
        <v>2918</v>
      </c>
      <c r="I152" s="33" t="s">
        <v>2919</v>
      </c>
      <c r="J152" s="51"/>
      <c r="N152" s="8">
        <v>1752</v>
      </c>
      <c r="O152" s="8" t="s">
        <v>2440</v>
      </c>
    </row>
    <row r="153" spans="1:15" ht="12.75" x14ac:dyDescent="0.2">
      <c r="A153" s="31" t="s">
        <v>1086</v>
      </c>
      <c r="B153" s="12" t="s">
        <v>2040</v>
      </c>
      <c r="C153" s="51"/>
      <c r="D153" s="12" t="s">
        <v>2040</v>
      </c>
      <c r="E153" s="32" t="s">
        <v>140</v>
      </c>
      <c r="F153" s="31" t="s">
        <v>1086</v>
      </c>
      <c r="G153" s="33" t="s">
        <v>2797</v>
      </c>
      <c r="H153" s="33" t="s">
        <v>2918</v>
      </c>
      <c r="I153" s="33" t="s">
        <v>2919</v>
      </c>
      <c r="J153" s="51"/>
      <c r="N153" s="8">
        <v>1753</v>
      </c>
      <c r="O153" s="8" t="s">
        <v>2637</v>
      </c>
    </row>
    <row r="154" spans="1:15" ht="12.75" x14ac:dyDescent="0.2">
      <c r="A154" s="31" t="s">
        <v>1800</v>
      </c>
      <c r="B154" s="12" t="s">
        <v>2704</v>
      </c>
      <c r="C154" s="51"/>
      <c r="D154" s="12" t="s">
        <v>2704</v>
      </c>
      <c r="E154" s="32" t="s">
        <v>569</v>
      </c>
      <c r="F154" s="31" t="s">
        <v>1800</v>
      </c>
      <c r="G154" s="33" t="s">
        <v>3050</v>
      </c>
      <c r="H154" s="33" t="s">
        <v>2918</v>
      </c>
      <c r="I154" s="33" t="s">
        <v>2919</v>
      </c>
      <c r="J154" s="51"/>
      <c r="N154" s="8">
        <v>1754</v>
      </c>
      <c r="O154" s="8" t="s">
        <v>2409</v>
      </c>
    </row>
    <row r="155" spans="1:15" ht="12.75" x14ac:dyDescent="0.2">
      <c r="A155" s="31" t="s">
        <v>1239</v>
      </c>
      <c r="B155" s="12" t="s">
        <v>2173</v>
      </c>
      <c r="C155" s="51"/>
      <c r="D155" s="12" t="s">
        <v>2173</v>
      </c>
      <c r="E155" s="32" t="s">
        <v>142</v>
      </c>
      <c r="F155" s="31" t="s">
        <v>1239</v>
      </c>
      <c r="G155" s="33" t="s">
        <v>2802</v>
      </c>
      <c r="H155" s="33" t="s">
        <v>2918</v>
      </c>
      <c r="I155" s="33" t="s">
        <v>2919</v>
      </c>
      <c r="J155" s="51"/>
      <c r="N155" s="8">
        <v>1755</v>
      </c>
      <c r="O155" s="8" t="s">
        <v>1836</v>
      </c>
    </row>
    <row r="156" spans="1:15" ht="12.75" x14ac:dyDescent="0.2">
      <c r="A156" s="31" t="s">
        <v>1075</v>
      </c>
      <c r="B156" s="12" t="s">
        <v>2030</v>
      </c>
      <c r="C156" s="51"/>
      <c r="D156" s="12" t="s">
        <v>2030</v>
      </c>
      <c r="E156" s="32" t="s">
        <v>163</v>
      </c>
      <c r="F156" s="31" t="s">
        <v>1075</v>
      </c>
      <c r="G156" s="33" t="s">
        <v>2971</v>
      </c>
      <c r="H156" s="33" t="s">
        <v>2918</v>
      </c>
      <c r="I156" s="33" t="s">
        <v>2919</v>
      </c>
      <c r="J156" s="51"/>
      <c r="N156" s="8">
        <v>1756</v>
      </c>
      <c r="O156" s="8" t="s">
        <v>2358</v>
      </c>
    </row>
    <row r="157" spans="1:15" ht="12.75" x14ac:dyDescent="0.2">
      <c r="A157" s="31" t="s">
        <v>1618</v>
      </c>
      <c r="B157" s="12" t="s">
        <v>2537</v>
      </c>
      <c r="C157" s="51"/>
      <c r="D157" s="12" t="s">
        <v>2537</v>
      </c>
      <c r="E157" s="32" t="s">
        <v>588</v>
      </c>
      <c r="F157" s="31" t="s">
        <v>1618</v>
      </c>
      <c r="G157" s="33" t="s">
        <v>2823</v>
      </c>
      <c r="H157" s="33" t="s">
        <v>2918</v>
      </c>
      <c r="I157" s="33" t="s">
        <v>2919</v>
      </c>
      <c r="J157" s="51"/>
      <c r="N157" s="8">
        <v>1757</v>
      </c>
      <c r="O157" s="8" t="s">
        <v>2613</v>
      </c>
    </row>
    <row r="158" spans="1:15" ht="12.75" x14ac:dyDescent="0.2">
      <c r="A158" s="31" t="s">
        <v>1623</v>
      </c>
      <c r="B158" s="12" t="s">
        <v>2543</v>
      </c>
      <c r="C158" s="51"/>
      <c r="D158" s="12" t="s">
        <v>2543</v>
      </c>
      <c r="E158" s="32" t="s">
        <v>794</v>
      </c>
      <c r="F158" s="31" t="s">
        <v>1623</v>
      </c>
      <c r="G158" s="33" t="s">
        <v>2797</v>
      </c>
      <c r="H158" s="33" t="s">
        <v>2918</v>
      </c>
      <c r="I158" s="33" t="s">
        <v>2919</v>
      </c>
      <c r="J158" s="51"/>
      <c r="N158" s="8">
        <v>1758</v>
      </c>
      <c r="O158" s="8" t="s">
        <v>1931</v>
      </c>
    </row>
    <row r="159" spans="1:15" ht="12.75" x14ac:dyDescent="0.2">
      <c r="A159" s="31" t="s">
        <v>1721</v>
      </c>
      <c r="B159" s="12" t="s">
        <v>2634</v>
      </c>
      <c r="C159" s="51"/>
      <c r="D159" s="12" t="s">
        <v>2634</v>
      </c>
      <c r="E159" s="32" t="s">
        <v>150</v>
      </c>
      <c r="F159" s="31" t="s">
        <v>1721</v>
      </c>
      <c r="G159" s="33" t="s">
        <v>2797</v>
      </c>
      <c r="H159" s="33" t="s">
        <v>2918</v>
      </c>
      <c r="I159" s="33" t="s">
        <v>2919</v>
      </c>
      <c r="J159" s="51"/>
      <c r="N159" s="8">
        <v>1759</v>
      </c>
      <c r="O159" s="8" t="s">
        <v>2584</v>
      </c>
    </row>
    <row r="160" spans="1:15" ht="12.75" x14ac:dyDescent="0.2">
      <c r="A160" s="31" t="s">
        <v>977</v>
      </c>
      <c r="B160" s="12" t="s">
        <v>1938</v>
      </c>
      <c r="C160" s="51"/>
      <c r="D160" s="12" t="s">
        <v>1938</v>
      </c>
      <c r="E160" s="32" t="s">
        <v>59</v>
      </c>
      <c r="F160" s="31" t="s">
        <v>977</v>
      </c>
      <c r="G160" s="33" t="s">
        <v>2797</v>
      </c>
      <c r="H160" s="33" t="s">
        <v>2918</v>
      </c>
      <c r="I160" s="33" t="s">
        <v>2919</v>
      </c>
      <c r="J160" s="51"/>
      <c r="N160" s="8">
        <v>1760</v>
      </c>
      <c r="O160" s="8" t="s">
        <v>2461</v>
      </c>
    </row>
    <row r="161" spans="1:15" ht="12.75" x14ac:dyDescent="0.2">
      <c r="A161" s="31" t="s">
        <v>1132</v>
      </c>
      <c r="B161" s="12" t="s">
        <v>2083</v>
      </c>
      <c r="C161" s="51"/>
      <c r="D161" s="12" t="s">
        <v>2083</v>
      </c>
      <c r="E161" s="32" t="s">
        <v>153</v>
      </c>
      <c r="F161" s="31" t="s">
        <v>1132</v>
      </c>
      <c r="G161" s="33" t="s">
        <v>2824</v>
      </c>
      <c r="H161" s="33" t="s">
        <v>2918</v>
      </c>
      <c r="I161" s="33" t="s">
        <v>2919</v>
      </c>
      <c r="J161" s="51"/>
      <c r="N161" s="8">
        <v>1761</v>
      </c>
      <c r="O161" s="8" t="s">
        <v>1920</v>
      </c>
    </row>
    <row r="162" spans="1:15" ht="12.75" x14ac:dyDescent="0.2">
      <c r="A162" s="31" t="s">
        <v>1377</v>
      </c>
      <c r="B162" s="12" t="s">
        <v>1868</v>
      </c>
      <c r="C162" s="51"/>
      <c r="D162" s="12" t="s">
        <v>1868</v>
      </c>
      <c r="E162" s="32" t="s">
        <v>147</v>
      </c>
      <c r="F162" s="31" t="s">
        <v>1377</v>
      </c>
      <c r="G162" s="33" t="s">
        <v>2801</v>
      </c>
      <c r="H162" s="33" t="s">
        <v>2918</v>
      </c>
      <c r="I162" s="33" t="s">
        <v>2919</v>
      </c>
      <c r="J162" s="51"/>
      <c r="N162" s="8">
        <v>1762</v>
      </c>
      <c r="O162" s="8" t="s">
        <v>1904</v>
      </c>
    </row>
    <row r="163" spans="1:15" ht="12.75" x14ac:dyDescent="0.2">
      <c r="A163" s="9" t="s">
        <v>1811</v>
      </c>
      <c r="B163" s="9" t="s">
        <v>2712</v>
      </c>
      <c r="C163" s="51"/>
      <c r="D163" s="12" t="s">
        <v>2712</v>
      </c>
      <c r="E163" s="32" t="s">
        <v>571</v>
      </c>
      <c r="F163" s="31" t="s">
        <v>1811</v>
      </c>
      <c r="G163" s="33" t="s">
        <v>2763</v>
      </c>
      <c r="H163" s="33" t="s">
        <v>691</v>
      </c>
      <c r="I163" s="33" t="s">
        <v>691</v>
      </c>
      <c r="J163" s="51"/>
      <c r="N163" s="8">
        <v>1764</v>
      </c>
      <c r="O163" s="8" t="s">
        <v>1917</v>
      </c>
    </row>
    <row r="164" spans="1:15" ht="12.75" x14ac:dyDescent="0.2">
      <c r="A164" s="31" t="s">
        <v>1277</v>
      </c>
      <c r="B164" s="12" t="s">
        <v>2209</v>
      </c>
      <c r="C164" s="51"/>
      <c r="D164" s="12" t="s">
        <v>2209</v>
      </c>
      <c r="E164" s="32" t="s">
        <v>145</v>
      </c>
      <c r="F164" s="31" t="s">
        <v>1277</v>
      </c>
      <c r="G164" s="33" t="s">
        <v>2802</v>
      </c>
      <c r="H164" s="33" t="s">
        <v>2918</v>
      </c>
      <c r="I164" s="33" t="s">
        <v>2919</v>
      </c>
      <c r="J164" s="51"/>
      <c r="N164" s="8">
        <v>1765</v>
      </c>
      <c r="O164" s="8" t="s">
        <v>1934</v>
      </c>
    </row>
    <row r="165" spans="1:15" ht="12.75" x14ac:dyDescent="0.2">
      <c r="A165" s="31" t="s">
        <v>1787</v>
      </c>
      <c r="B165" s="12" t="s">
        <v>2694</v>
      </c>
      <c r="C165" s="51"/>
      <c r="D165" s="12" t="s">
        <v>2694</v>
      </c>
      <c r="E165" s="32" t="s">
        <v>584</v>
      </c>
      <c r="F165" s="31" t="s">
        <v>1787</v>
      </c>
      <c r="G165" s="33" t="s">
        <v>2763</v>
      </c>
      <c r="H165" s="33" t="s">
        <v>691</v>
      </c>
      <c r="I165" s="33" t="s">
        <v>691</v>
      </c>
      <c r="J165" s="51"/>
      <c r="N165" s="8">
        <v>1766</v>
      </c>
      <c r="O165" s="8" t="s">
        <v>1966</v>
      </c>
    </row>
    <row r="166" spans="1:15" ht="12.75" x14ac:dyDescent="0.2">
      <c r="A166" s="31" t="s">
        <v>2718</v>
      </c>
      <c r="B166" s="12" t="s">
        <v>2239</v>
      </c>
      <c r="C166" s="51"/>
      <c r="D166" s="12" t="s">
        <v>2239</v>
      </c>
      <c r="E166" s="32" t="s">
        <v>187</v>
      </c>
      <c r="F166" s="31" t="s">
        <v>2718</v>
      </c>
      <c r="G166" s="33" t="s">
        <v>2797</v>
      </c>
      <c r="H166" s="33" t="s">
        <v>2918</v>
      </c>
      <c r="I166" s="33" t="s">
        <v>2919</v>
      </c>
      <c r="J166" s="51"/>
      <c r="N166" s="8">
        <v>1767</v>
      </c>
      <c r="O166" s="8" t="s">
        <v>2413</v>
      </c>
    </row>
    <row r="167" spans="1:15" ht="12.75" x14ac:dyDescent="0.2">
      <c r="A167" s="31" t="s">
        <v>2719</v>
      </c>
      <c r="B167" s="12" t="s">
        <v>2324</v>
      </c>
      <c r="C167" s="51"/>
      <c r="D167" s="12" t="s">
        <v>2324</v>
      </c>
      <c r="E167" s="32" t="s">
        <v>188</v>
      </c>
      <c r="F167" s="31" t="s">
        <v>2719</v>
      </c>
      <c r="G167" s="33" t="s">
        <v>2825</v>
      </c>
      <c r="H167" s="33" t="s">
        <v>2918</v>
      </c>
      <c r="I167" s="33" t="s">
        <v>2919</v>
      </c>
      <c r="J167" s="51"/>
      <c r="N167" s="8">
        <v>1768</v>
      </c>
      <c r="O167" s="8" t="s">
        <v>2210</v>
      </c>
    </row>
    <row r="168" spans="1:15" ht="12.75" x14ac:dyDescent="0.2">
      <c r="A168" s="31" t="s">
        <v>2720</v>
      </c>
      <c r="B168" s="12" t="s">
        <v>2485</v>
      </c>
      <c r="C168" s="51"/>
      <c r="D168" s="12" t="s">
        <v>2485</v>
      </c>
      <c r="E168" s="32" t="s">
        <v>189</v>
      </c>
      <c r="F168" s="31" t="s">
        <v>2720</v>
      </c>
      <c r="G168" s="33" t="s">
        <v>2826</v>
      </c>
      <c r="H168" s="33" t="s">
        <v>2918</v>
      </c>
      <c r="I168" s="33" t="s">
        <v>2919</v>
      </c>
      <c r="J168" s="51"/>
      <c r="N168" s="8">
        <v>1769</v>
      </c>
      <c r="O168" s="8" t="s">
        <v>2619</v>
      </c>
    </row>
    <row r="169" spans="1:15" ht="12.75" x14ac:dyDescent="0.2">
      <c r="A169" s="31" t="s">
        <v>1491</v>
      </c>
      <c r="B169" s="12" t="s">
        <v>2413</v>
      </c>
      <c r="C169" s="51"/>
      <c r="D169" s="12" t="s">
        <v>2413</v>
      </c>
      <c r="E169" s="32" t="s">
        <v>800</v>
      </c>
      <c r="F169" s="31" t="s">
        <v>1491</v>
      </c>
      <c r="G169" s="33" t="s">
        <v>2797</v>
      </c>
      <c r="H169" s="33" t="s">
        <v>2918</v>
      </c>
      <c r="I169" s="33" t="s">
        <v>2919</v>
      </c>
      <c r="J169" s="51"/>
      <c r="N169" s="8">
        <v>1770</v>
      </c>
      <c r="O169" s="8" t="s">
        <v>2019</v>
      </c>
    </row>
    <row r="170" spans="1:15" ht="12.75" x14ac:dyDescent="0.2">
      <c r="A170" s="31" t="s">
        <v>1063</v>
      </c>
      <c r="B170" s="12" t="s">
        <v>2019</v>
      </c>
      <c r="C170" s="51"/>
      <c r="D170" s="12" t="s">
        <v>2019</v>
      </c>
      <c r="E170" s="32" t="s">
        <v>151</v>
      </c>
      <c r="F170" s="31" t="s">
        <v>1063</v>
      </c>
      <c r="G170" s="33" t="s">
        <v>2827</v>
      </c>
      <c r="H170" s="33" t="s">
        <v>2918</v>
      </c>
      <c r="I170" s="33" t="s">
        <v>2919</v>
      </c>
      <c r="J170" s="51"/>
      <c r="N170" s="8">
        <v>1771</v>
      </c>
      <c r="O170" s="8" t="s">
        <v>2240</v>
      </c>
    </row>
    <row r="171" spans="1:15" ht="12.75" x14ac:dyDescent="0.2">
      <c r="A171" s="31" t="s">
        <v>1706</v>
      </c>
      <c r="B171" s="12" t="s">
        <v>2619</v>
      </c>
      <c r="C171" s="51"/>
      <c r="D171" s="12" t="s">
        <v>2619</v>
      </c>
      <c r="E171" s="32" t="s">
        <v>178</v>
      </c>
      <c r="F171" s="31" t="s">
        <v>1706</v>
      </c>
      <c r="G171" s="33" t="s">
        <v>2797</v>
      </c>
      <c r="H171" s="33" t="s">
        <v>2918</v>
      </c>
      <c r="I171" s="33" t="s">
        <v>2919</v>
      </c>
      <c r="J171" s="51"/>
      <c r="N171" s="8">
        <v>1772</v>
      </c>
      <c r="O171" s="8" t="s">
        <v>2346</v>
      </c>
    </row>
    <row r="172" spans="1:15" ht="12.75" x14ac:dyDescent="0.2">
      <c r="A172" s="31" t="s">
        <v>1217</v>
      </c>
      <c r="B172" s="12" t="s">
        <v>1855</v>
      </c>
      <c r="C172" s="51"/>
      <c r="D172" s="12" t="s">
        <v>1855</v>
      </c>
      <c r="E172" s="32" t="s">
        <v>908</v>
      </c>
      <c r="F172" s="31" t="s">
        <v>1217</v>
      </c>
      <c r="G172" s="33" t="s">
        <v>2763</v>
      </c>
      <c r="H172" s="33" t="s">
        <v>691</v>
      </c>
      <c r="I172" s="33" t="s">
        <v>691</v>
      </c>
      <c r="J172" s="51"/>
      <c r="N172" s="8">
        <v>1773</v>
      </c>
      <c r="O172" s="8" t="s">
        <v>1989</v>
      </c>
    </row>
    <row r="173" spans="1:15" ht="12.75" x14ac:dyDescent="0.2">
      <c r="A173" s="9" t="s">
        <v>1278</v>
      </c>
      <c r="B173" s="9" t="s">
        <v>2210</v>
      </c>
      <c r="C173" s="51"/>
      <c r="D173" s="12" t="s">
        <v>2210</v>
      </c>
      <c r="E173" s="32" t="s">
        <v>177</v>
      </c>
      <c r="F173" s="31" t="s">
        <v>1278</v>
      </c>
      <c r="G173" s="33" t="s">
        <v>2828</v>
      </c>
      <c r="H173" s="33" t="s">
        <v>2918</v>
      </c>
      <c r="I173" s="33" t="s">
        <v>2919</v>
      </c>
      <c r="J173" s="51"/>
      <c r="N173" s="8">
        <v>1774</v>
      </c>
      <c r="O173" s="8" t="s">
        <v>1947</v>
      </c>
    </row>
    <row r="174" spans="1:15" ht="12.75" x14ac:dyDescent="0.2">
      <c r="A174" s="31" t="s">
        <v>1308</v>
      </c>
      <c r="B174" s="12" t="s">
        <v>2240</v>
      </c>
      <c r="C174" s="51"/>
      <c r="D174" s="12" t="s">
        <v>2240</v>
      </c>
      <c r="E174" s="32" t="s">
        <v>180</v>
      </c>
      <c r="F174" s="31" t="s">
        <v>1308</v>
      </c>
      <c r="G174" s="33" t="s">
        <v>2797</v>
      </c>
      <c r="H174" s="33" t="s">
        <v>2918</v>
      </c>
      <c r="I174" s="33" t="s">
        <v>2919</v>
      </c>
      <c r="J174" s="51"/>
      <c r="N174" s="8">
        <v>1775</v>
      </c>
      <c r="O174" s="8" t="s">
        <v>2333</v>
      </c>
    </row>
    <row r="175" spans="1:15" ht="12.75" x14ac:dyDescent="0.2">
      <c r="A175" s="31" t="s">
        <v>1121</v>
      </c>
      <c r="B175" s="12" t="s">
        <v>2073</v>
      </c>
      <c r="C175" s="51"/>
      <c r="D175" s="12" t="s">
        <v>2073</v>
      </c>
      <c r="E175" s="32" t="s">
        <v>574</v>
      </c>
      <c r="F175" s="31" t="s">
        <v>1121</v>
      </c>
      <c r="G175" s="33" t="s">
        <v>2829</v>
      </c>
      <c r="H175" s="33" t="s">
        <v>2918</v>
      </c>
      <c r="I175" s="33" t="s">
        <v>2919</v>
      </c>
      <c r="J175" s="51"/>
      <c r="N175" s="8">
        <v>1776</v>
      </c>
      <c r="O175" s="8" t="s">
        <v>1860</v>
      </c>
    </row>
    <row r="176" spans="1:15" ht="12.75" x14ac:dyDescent="0.2">
      <c r="A176" s="31" t="s">
        <v>1010</v>
      </c>
      <c r="B176" s="12" t="s">
        <v>1966</v>
      </c>
      <c r="C176" s="51"/>
      <c r="D176" s="12" t="s">
        <v>1966</v>
      </c>
      <c r="E176" s="32" t="s">
        <v>799</v>
      </c>
      <c r="F176" s="31" t="s">
        <v>1010</v>
      </c>
      <c r="G176" s="33" t="s">
        <v>2797</v>
      </c>
      <c r="H176" s="33" t="s">
        <v>2918</v>
      </c>
      <c r="I176" s="33" t="s">
        <v>2919</v>
      </c>
      <c r="J176" s="51"/>
      <c r="N176" s="8">
        <v>1777</v>
      </c>
      <c r="O176" s="8" t="s">
        <v>2239</v>
      </c>
    </row>
    <row r="177" spans="1:15" ht="12.75" x14ac:dyDescent="0.2">
      <c r="A177" s="31" t="s">
        <v>972</v>
      </c>
      <c r="B177" s="12" t="s">
        <v>1934</v>
      </c>
      <c r="C177" s="51"/>
      <c r="D177" s="12" t="s">
        <v>1934</v>
      </c>
      <c r="E177" s="32" t="s">
        <v>53</v>
      </c>
      <c r="F177" s="31" t="s">
        <v>972</v>
      </c>
      <c r="G177" s="33" t="s">
        <v>2797</v>
      </c>
      <c r="H177" s="33" t="s">
        <v>2918</v>
      </c>
      <c r="I177" s="33" t="s">
        <v>2919</v>
      </c>
      <c r="J177" s="51"/>
      <c r="N177" s="8">
        <v>1778</v>
      </c>
      <c r="O177" s="8" t="s">
        <v>2324</v>
      </c>
    </row>
    <row r="178" spans="1:15" ht="12.75" x14ac:dyDescent="0.2">
      <c r="A178" s="31" t="s">
        <v>1032</v>
      </c>
      <c r="B178" s="12" t="s">
        <v>1989</v>
      </c>
      <c r="C178" s="51"/>
      <c r="D178" s="12" t="s">
        <v>1989</v>
      </c>
      <c r="E178" s="32" t="s">
        <v>113</v>
      </c>
      <c r="F178" s="31" t="s">
        <v>1032</v>
      </c>
      <c r="G178" s="33" t="s">
        <v>2797</v>
      </c>
      <c r="H178" s="33" t="s">
        <v>2918</v>
      </c>
      <c r="I178" s="33" t="s">
        <v>2919</v>
      </c>
      <c r="J178" s="51"/>
      <c r="N178" s="8">
        <v>1779</v>
      </c>
      <c r="O178" s="8" t="s">
        <v>2485</v>
      </c>
    </row>
    <row r="179" spans="1:15" ht="12.75" x14ac:dyDescent="0.2">
      <c r="A179" s="31" t="s">
        <v>1517</v>
      </c>
      <c r="B179" s="12" t="s">
        <v>2440</v>
      </c>
      <c r="C179" s="51"/>
      <c r="D179" s="12" t="s">
        <v>2440</v>
      </c>
      <c r="E179" s="32" t="s">
        <v>158</v>
      </c>
      <c r="F179" s="31" t="s">
        <v>1517</v>
      </c>
      <c r="G179" s="33" t="s">
        <v>2797</v>
      </c>
      <c r="H179" s="33" t="s">
        <v>2918</v>
      </c>
      <c r="I179" s="33" t="s">
        <v>2919</v>
      </c>
      <c r="J179" s="51"/>
      <c r="N179" s="8">
        <v>1780</v>
      </c>
      <c r="O179" s="8" t="s">
        <v>2562</v>
      </c>
    </row>
    <row r="180" spans="1:15" ht="12.75" x14ac:dyDescent="0.2">
      <c r="A180" s="31" t="s">
        <v>1421</v>
      </c>
      <c r="B180" s="12" t="s">
        <v>2346</v>
      </c>
      <c r="C180" s="51"/>
      <c r="D180" s="12" t="s">
        <v>2346</v>
      </c>
      <c r="E180" s="32" t="s">
        <v>577</v>
      </c>
      <c r="F180" s="31" t="s">
        <v>1421</v>
      </c>
      <c r="G180" s="33" t="s">
        <v>2830</v>
      </c>
      <c r="H180" s="33" t="s">
        <v>2918</v>
      </c>
      <c r="I180" s="33" t="s">
        <v>2919</v>
      </c>
      <c r="J180" s="51"/>
      <c r="N180" s="8">
        <v>1781</v>
      </c>
      <c r="O180" s="8" t="s">
        <v>2593</v>
      </c>
    </row>
    <row r="181" spans="1:15" ht="12.75" x14ac:dyDescent="0.2">
      <c r="A181" s="31" t="s">
        <v>1487</v>
      </c>
      <c r="B181" s="12" t="s">
        <v>2409</v>
      </c>
      <c r="C181" s="51"/>
      <c r="D181" s="12" t="s">
        <v>2409</v>
      </c>
      <c r="E181" s="32" t="s">
        <v>160</v>
      </c>
      <c r="F181" s="31" t="s">
        <v>1487</v>
      </c>
      <c r="G181" s="33" t="s">
        <v>2797</v>
      </c>
      <c r="H181" s="33" t="s">
        <v>2918</v>
      </c>
      <c r="I181" s="33" t="s">
        <v>2919</v>
      </c>
      <c r="J181" s="51"/>
      <c r="N181" s="8">
        <v>1782</v>
      </c>
      <c r="O181" s="8" t="s">
        <v>2151</v>
      </c>
    </row>
    <row r="182" spans="1:15" ht="12.75" x14ac:dyDescent="0.2">
      <c r="A182" s="31" t="s">
        <v>1064</v>
      </c>
      <c r="B182" s="12" t="s">
        <v>1836</v>
      </c>
      <c r="C182" s="51"/>
      <c r="D182" s="12" t="s">
        <v>1836</v>
      </c>
      <c r="E182" s="32" t="s">
        <v>152</v>
      </c>
      <c r="F182" s="31" t="s">
        <v>1064</v>
      </c>
      <c r="G182" s="33" t="s">
        <v>2797</v>
      </c>
      <c r="H182" s="33" t="s">
        <v>2918</v>
      </c>
      <c r="I182" s="33" t="s">
        <v>2919</v>
      </c>
      <c r="J182" s="51"/>
      <c r="N182" s="8">
        <v>1784</v>
      </c>
      <c r="O182" s="8" t="s">
        <v>2436</v>
      </c>
    </row>
    <row r="183" spans="1:15" ht="12.75" x14ac:dyDescent="0.2">
      <c r="A183" s="31" t="s">
        <v>1431</v>
      </c>
      <c r="B183" s="12" t="s">
        <v>2358</v>
      </c>
      <c r="C183" s="51"/>
      <c r="D183" s="12" t="s">
        <v>2358</v>
      </c>
      <c r="E183" s="32" t="s">
        <v>162</v>
      </c>
      <c r="F183" s="31" t="s">
        <v>1431</v>
      </c>
      <c r="G183" s="33" t="s">
        <v>2797</v>
      </c>
      <c r="H183" s="33" t="s">
        <v>2918</v>
      </c>
      <c r="I183" s="33" t="s">
        <v>2919</v>
      </c>
      <c r="J183" s="51"/>
      <c r="N183" s="8">
        <v>1785</v>
      </c>
      <c r="O183" s="8" t="s">
        <v>1925</v>
      </c>
    </row>
    <row r="184" spans="1:15" ht="12.75" x14ac:dyDescent="0.2">
      <c r="A184" s="31" t="s">
        <v>1700</v>
      </c>
      <c r="B184" s="12" t="s">
        <v>2613</v>
      </c>
      <c r="C184" s="51"/>
      <c r="D184" s="12" t="s">
        <v>2613</v>
      </c>
      <c r="E184" s="32" t="s">
        <v>164</v>
      </c>
      <c r="F184" s="31" t="s">
        <v>1700</v>
      </c>
      <c r="G184" s="33" t="s">
        <v>2831</v>
      </c>
      <c r="H184" s="33" t="s">
        <v>2918</v>
      </c>
      <c r="I184" s="33" t="s">
        <v>2919</v>
      </c>
      <c r="J184" s="51"/>
      <c r="N184" s="8">
        <v>1786</v>
      </c>
      <c r="O184" s="8" t="s">
        <v>2694</v>
      </c>
    </row>
    <row r="185" spans="1:15" ht="12.75" x14ac:dyDescent="0.2">
      <c r="A185" s="31" t="s">
        <v>969</v>
      </c>
      <c r="B185" s="12" t="s">
        <v>1931</v>
      </c>
      <c r="C185" s="51"/>
      <c r="D185" s="12" t="s">
        <v>1931</v>
      </c>
      <c r="E185" s="32" t="s">
        <v>796</v>
      </c>
      <c r="F185" s="31" t="s">
        <v>969</v>
      </c>
      <c r="G185" s="33" t="s">
        <v>2797</v>
      </c>
      <c r="H185" s="33" t="s">
        <v>2918</v>
      </c>
      <c r="I185" s="33" t="s">
        <v>2919</v>
      </c>
      <c r="J185" s="51"/>
      <c r="N185" s="8">
        <v>1787</v>
      </c>
      <c r="O185" s="8" t="s">
        <v>1826</v>
      </c>
    </row>
    <row r="186" spans="1:15" ht="12.75" x14ac:dyDescent="0.2">
      <c r="A186" s="31" t="s">
        <v>1669</v>
      </c>
      <c r="B186" s="12" t="s">
        <v>2584</v>
      </c>
      <c r="C186" s="51"/>
      <c r="D186" s="12" t="s">
        <v>2584</v>
      </c>
      <c r="E186" s="32" t="s">
        <v>167</v>
      </c>
      <c r="F186" s="31" t="s">
        <v>1669</v>
      </c>
      <c r="G186" s="33" t="s">
        <v>2797</v>
      </c>
      <c r="H186" s="33" t="s">
        <v>2918</v>
      </c>
      <c r="I186" s="33" t="s">
        <v>2919</v>
      </c>
      <c r="J186" s="51"/>
      <c r="N186" s="8">
        <v>1788</v>
      </c>
      <c r="O186" s="8" t="s">
        <v>2521</v>
      </c>
    </row>
    <row r="187" spans="1:15" ht="12.75" x14ac:dyDescent="0.2">
      <c r="A187" s="31" t="s">
        <v>1539</v>
      </c>
      <c r="B187" s="12" t="s">
        <v>2461</v>
      </c>
      <c r="C187" s="51"/>
      <c r="D187" s="12" t="s">
        <v>2461</v>
      </c>
      <c r="E187" s="32" t="s">
        <v>169</v>
      </c>
      <c r="F187" s="31" t="s">
        <v>1539</v>
      </c>
      <c r="G187" s="33" t="s">
        <v>2797</v>
      </c>
      <c r="H187" s="33" t="s">
        <v>2918</v>
      </c>
      <c r="I187" s="33" t="s">
        <v>2919</v>
      </c>
      <c r="J187" s="51"/>
      <c r="N187" s="8">
        <v>1789</v>
      </c>
      <c r="O187" s="8" t="s">
        <v>2501</v>
      </c>
    </row>
    <row r="188" spans="1:15" ht="12.75" x14ac:dyDescent="0.2">
      <c r="A188" s="31" t="s">
        <v>958</v>
      </c>
      <c r="B188" s="12" t="s">
        <v>1920</v>
      </c>
      <c r="C188" s="51"/>
      <c r="D188" s="12" t="s">
        <v>1920</v>
      </c>
      <c r="E188" s="32" t="s">
        <v>34</v>
      </c>
      <c r="F188" s="31" t="s">
        <v>958</v>
      </c>
      <c r="G188" s="33" t="s">
        <v>2802</v>
      </c>
      <c r="H188" s="33" t="s">
        <v>2918</v>
      </c>
      <c r="I188" s="33" t="s">
        <v>2919</v>
      </c>
      <c r="J188" s="51"/>
      <c r="N188" s="8">
        <v>1790</v>
      </c>
      <c r="O188" s="8" t="s">
        <v>2656</v>
      </c>
    </row>
    <row r="189" spans="1:15" ht="12.75" x14ac:dyDescent="0.2">
      <c r="A189" s="31" t="s">
        <v>1093</v>
      </c>
      <c r="B189" s="12" t="s">
        <v>1917</v>
      </c>
      <c r="C189" s="51"/>
      <c r="D189" s="12" t="s">
        <v>1917</v>
      </c>
      <c r="E189" s="32" t="s">
        <v>798</v>
      </c>
      <c r="F189" s="31" t="s">
        <v>1093</v>
      </c>
      <c r="G189" s="33" t="s">
        <v>2832</v>
      </c>
      <c r="H189" s="33" t="s">
        <v>2918</v>
      </c>
      <c r="I189" s="33" t="s">
        <v>2919</v>
      </c>
      <c r="J189" s="51"/>
      <c r="N189" s="8">
        <v>1791</v>
      </c>
      <c r="O189" s="8" t="s">
        <v>1993</v>
      </c>
    </row>
    <row r="190" spans="1:15" ht="12.75" x14ac:dyDescent="0.2">
      <c r="A190" s="31" t="s">
        <v>1129</v>
      </c>
      <c r="B190" s="12" t="s">
        <v>1904</v>
      </c>
      <c r="C190" s="51"/>
      <c r="D190" s="12" t="s">
        <v>1904</v>
      </c>
      <c r="E190" s="32" t="s">
        <v>797</v>
      </c>
      <c r="F190" s="31" t="s">
        <v>1129</v>
      </c>
      <c r="G190" s="33" t="s">
        <v>2833</v>
      </c>
      <c r="H190" s="33" t="s">
        <v>2918</v>
      </c>
      <c r="I190" s="33" t="s">
        <v>2919</v>
      </c>
      <c r="J190" s="51"/>
      <c r="N190" s="8">
        <v>1792</v>
      </c>
      <c r="O190" s="8" t="s">
        <v>2086</v>
      </c>
    </row>
    <row r="191" spans="1:15" ht="12.75" x14ac:dyDescent="0.2">
      <c r="A191" s="31" t="s">
        <v>986</v>
      </c>
      <c r="B191" s="12" t="s">
        <v>1947</v>
      </c>
      <c r="C191" s="51"/>
      <c r="D191" s="12" t="s">
        <v>1947</v>
      </c>
      <c r="E191" s="32" t="s">
        <v>69</v>
      </c>
      <c r="F191" s="31" t="s">
        <v>986</v>
      </c>
      <c r="G191" s="33" t="s">
        <v>2802</v>
      </c>
      <c r="H191" s="33" t="s">
        <v>2918</v>
      </c>
      <c r="I191" s="33" t="s">
        <v>2919</v>
      </c>
      <c r="J191" s="51"/>
      <c r="N191" s="8">
        <v>1793</v>
      </c>
      <c r="O191" s="8" t="s">
        <v>2030</v>
      </c>
    </row>
    <row r="192" spans="1:15" ht="12.75" x14ac:dyDescent="0.2">
      <c r="A192" s="31" t="s">
        <v>1267</v>
      </c>
      <c r="B192" s="12" t="s">
        <v>1860</v>
      </c>
      <c r="C192" s="51"/>
      <c r="D192" s="12" t="s">
        <v>1860</v>
      </c>
      <c r="E192" s="32" t="s">
        <v>185</v>
      </c>
      <c r="F192" s="31" t="s">
        <v>1267</v>
      </c>
      <c r="G192" s="33" t="s">
        <v>2797</v>
      </c>
      <c r="H192" s="33" t="s">
        <v>2918</v>
      </c>
      <c r="I192" s="33" t="s">
        <v>2919</v>
      </c>
      <c r="J192" s="51"/>
      <c r="N192" s="8">
        <v>1794</v>
      </c>
      <c r="O192" s="8" t="s">
        <v>2537</v>
      </c>
    </row>
    <row r="193" spans="1:15" ht="12.75" x14ac:dyDescent="0.2">
      <c r="A193" s="31" t="s">
        <v>1408</v>
      </c>
      <c r="B193" s="12" t="s">
        <v>2333</v>
      </c>
      <c r="C193" s="51"/>
      <c r="D193" s="12" t="s">
        <v>2333</v>
      </c>
      <c r="E193" s="32" t="s">
        <v>183</v>
      </c>
      <c r="F193" s="31" t="s">
        <v>1408</v>
      </c>
      <c r="G193" s="33" t="s">
        <v>2797</v>
      </c>
      <c r="H193" s="33" t="s">
        <v>2918</v>
      </c>
      <c r="I193" s="33" t="s">
        <v>2919</v>
      </c>
      <c r="J193" s="51"/>
      <c r="N193" s="8">
        <v>1795</v>
      </c>
      <c r="O193" s="8" t="s">
        <v>2360</v>
      </c>
    </row>
    <row r="194" spans="1:15" ht="12.75" x14ac:dyDescent="0.2">
      <c r="A194" s="31" t="s">
        <v>1724</v>
      </c>
      <c r="B194" s="12" t="s">
        <v>2637</v>
      </c>
      <c r="C194" s="51"/>
      <c r="D194" s="12" t="s">
        <v>2637</v>
      </c>
      <c r="E194" s="32" t="s">
        <v>795</v>
      </c>
      <c r="F194" s="31" t="s">
        <v>1724</v>
      </c>
      <c r="G194" s="33" t="s">
        <v>2834</v>
      </c>
      <c r="H194" s="33" t="s">
        <v>2918</v>
      </c>
      <c r="I194" s="33" t="s">
        <v>2919</v>
      </c>
      <c r="J194" s="51"/>
      <c r="N194" s="8">
        <v>1796</v>
      </c>
      <c r="O194" s="8" t="s">
        <v>2390</v>
      </c>
    </row>
    <row r="195" spans="1:15" ht="12.75" x14ac:dyDescent="0.2">
      <c r="A195" s="31" t="s">
        <v>1773</v>
      </c>
      <c r="B195" s="12" t="s">
        <v>2681</v>
      </c>
      <c r="C195" s="51"/>
      <c r="D195" s="12" t="s">
        <v>2681</v>
      </c>
      <c r="E195" s="32" t="s">
        <v>155</v>
      </c>
      <c r="F195" s="31" t="s">
        <v>1773</v>
      </c>
      <c r="G195" s="33" t="s">
        <v>2797</v>
      </c>
      <c r="H195" s="33" t="s">
        <v>2918</v>
      </c>
      <c r="I195" s="33" t="s">
        <v>2919</v>
      </c>
      <c r="J195" s="51"/>
      <c r="N195" s="8">
        <v>1797</v>
      </c>
      <c r="O195" s="8" t="s">
        <v>1922</v>
      </c>
    </row>
    <row r="196" spans="1:15" ht="12.75" x14ac:dyDescent="0.2">
      <c r="A196" s="31" t="s">
        <v>1142</v>
      </c>
      <c r="B196" s="12" t="s">
        <v>2093</v>
      </c>
      <c r="C196" s="51"/>
      <c r="D196" s="12" t="s">
        <v>2093</v>
      </c>
      <c r="E196" s="32" t="s">
        <v>156</v>
      </c>
      <c r="F196" s="31" t="s">
        <v>1142</v>
      </c>
      <c r="G196" s="33" t="s">
        <v>3019</v>
      </c>
      <c r="H196" s="33" t="s">
        <v>2918</v>
      </c>
      <c r="I196" s="33" t="s">
        <v>2919</v>
      </c>
      <c r="J196" s="51"/>
      <c r="N196" s="8">
        <v>1798</v>
      </c>
      <c r="O196" s="8" t="s">
        <v>1887</v>
      </c>
    </row>
    <row r="197" spans="1:15" ht="12.75" x14ac:dyDescent="0.2">
      <c r="A197" s="31" t="s">
        <v>1432</v>
      </c>
      <c r="B197" s="12" t="s">
        <v>2359</v>
      </c>
      <c r="C197" s="51"/>
      <c r="D197" s="12" t="s">
        <v>2359</v>
      </c>
      <c r="E197" s="32" t="s">
        <v>206</v>
      </c>
      <c r="F197" s="31" t="s">
        <v>1432</v>
      </c>
      <c r="G197" s="33" t="s">
        <v>2802</v>
      </c>
      <c r="H197" s="33" t="s">
        <v>2918</v>
      </c>
      <c r="I197" s="33" t="s">
        <v>2919</v>
      </c>
      <c r="J197" s="51"/>
      <c r="N197" s="8">
        <v>1799</v>
      </c>
      <c r="O197" s="8" t="s">
        <v>2703</v>
      </c>
    </row>
    <row r="198" spans="1:15" ht="12.75" x14ac:dyDescent="0.2">
      <c r="A198" s="31" t="s">
        <v>1799</v>
      </c>
      <c r="B198" s="12" t="s">
        <v>2703</v>
      </c>
      <c r="C198" s="51"/>
      <c r="D198" s="12" t="s">
        <v>2703</v>
      </c>
      <c r="E198" s="32" t="s">
        <v>204</v>
      </c>
      <c r="F198" s="31" t="s">
        <v>1799</v>
      </c>
      <c r="G198" s="33" t="s">
        <v>2797</v>
      </c>
      <c r="H198" s="33" t="s">
        <v>2918</v>
      </c>
      <c r="I198" s="33" t="s">
        <v>2919</v>
      </c>
      <c r="J198" s="51"/>
      <c r="N198" s="8">
        <v>1800</v>
      </c>
      <c r="O198" s="8" t="s">
        <v>2359</v>
      </c>
    </row>
    <row r="199" spans="1:15" ht="12.75" x14ac:dyDescent="0.2">
      <c r="A199" s="31" t="s">
        <v>1433</v>
      </c>
      <c r="B199" s="12" t="s">
        <v>2360</v>
      </c>
      <c r="C199" s="51"/>
      <c r="D199" s="12" t="s">
        <v>2360</v>
      </c>
      <c r="E199" s="32" t="s">
        <v>198</v>
      </c>
      <c r="F199" s="31" t="s">
        <v>1433</v>
      </c>
      <c r="G199" s="33" t="s">
        <v>2835</v>
      </c>
      <c r="H199" s="33" t="s">
        <v>2918</v>
      </c>
      <c r="I199" s="33" t="s">
        <v>2919</v>
      </c>
      <c r="J199" s="51"/>
      <c r="N199" s="8">
        <v>1801</v>
      </c>
      <c r="O199" s="8" t="s">
        <v>1926</v>
      </c>
    </row>
    <row r="200" spans="1:15" ht="12.75" x14ac:dyDescent="0.2">
      <c r="A200" s="31" t="s">
        <v>1467</v>
      </c>
      <c r="B200" s="12" t="s">
        <v>2390</v>
      </c>
      <c r="C200" s="51"/>
      <c r="D200" s="12" t="s">
        <v>2390</v>
      </c>
      <c r="E200" s="32" t="s">
        <v>201</v>
      </c>
      <c r="F200" s="31" t="s">
        <v>1467</v>
      </c>
      <c r="G200" s="33" t="s">
        <v>2835</v>
      </c>
      <c r="H200" s="33" t="s">
        <v>2918</v>
      </c>
      <c r="I200" s="33" t="s">
        <v>2919</v>
      </c>
      <c r="J200" s="51"/>
      <c r="N200" s="8">
        <v>1802</v>
      </c>
      <c r="O200" s="8" t="s">
        <v>2473</v>
      </c>
    </row>
    <row r="201" spans="1:15" ht="12.75" x14ac:dyDescent="0.2">
      <c r="A201" s="31" t="s">
        <v>959</v>
      </c>
      <c r="B201" s="12" t="s">
        <v>1922</v>
      </c>
      <c r="C201" s="51"/>
      <c r="D201" s="12" t="s">
        <v>1922</v>
      </c>
      <c r="E201" s="32" t="s">
        <v>36</v>
      </c>
      <c r="F201" s="31" t="s">
        <v>959</v>
      </c>
      <c r="G201" s="33" t="s">
        <v>2835</v>
      </c>
      <c r="H201" s="33" t="s">
        <v>2918</v>
      </c>
      <c r="I201" s="33" t="s">
        <v>2919</v>
      </c>
      <c r="J201" s="51"/>
      <c r="N201" s="8">
        <v>1803</v>
      </c>
      <c r="O201" s="8" t="s">
        <v>2587</v>
      </c>
    </row>
    <row r="202" spans="1:15" ht="12.75" x14ac:dyDescent="0.2">
      <c r="A202" s="31" t="s">
        <v>1650</v>
      </c>
      <c r="B202" s="12" t="s">
        <v>1887</v>
      </c>
      <c r="C202" s="51"/>
      <c r="D202" s="12" t="s">
        <v>1887</v>
      </c>
      <c r="E202" s="32" t="s">
        <v>203</v>
      </c>
      <c r="F202" s="31" t="s">
        <v>1650</v>
      </c>
      <c r="G202" s="33" t="s">
        <v>2836</v>
      </c>
      <c r="H202" s="33" t="s">
        <v>2918</v>
      </c>
      <c r="I202" s="33" t="s">
        <v>2919</v>
      </c>
      <c r="J202" s="51"/>
      <c r="N202" s="8">
        <v>1804</v>
      </c>
      <c r="O202" s="8" t="s">
        <v>1930</v>
      </c>
    </row>
    <row r="203" spans="1:15" ht="12.75" x14ac:dyDescent="0.2">
      <c r="A203" s="31" t="s">
        <v>1680</v>
      </c>
      <c r="B203" s="12" t="s">
        <v>2594</v>
      </c>
      <c r="C203" s="51"/>
      <c r="D203" s="12" t="s">
        <v>2594</v>
      </c>
      <c r="E203" s="35" t="s">
        <v>278</v>
      </c>
      <c r="F203" s="31" t="s">
        <v>1680</v>
      </c>
      <c r="G203" s="33" t="s">
        <v>2802</v>
      </c>
      <c r="H203" s="33" t="s">
        <v>2918</v>
      </c>
      <c r="I203" s="33" t="s">
        <v>2919</v>
      </c>
      <c r="J203" s="51"/>
      <c r="N203" s="8">
        <v>1805</v>
      </c>
      <c r="O203" s="8" t="s">
        <v>2221</v>
      </c>
    </row>
    <row r="204" spans="1:15" ht="12.75" x14ac:dyDescent="0.2">
      <c r="A204" s="31" t="s">
        <v>1149</v>
      </c>
      <c r="B204" s="12" t="s">
        <v>2097</v>
      </c>
      <c r="C204" s="51"/>
      <c r="D204" s="12" t="s">
        <v>2097</v>
      </c>
      <c r="E204" s="32" t="s">
        <v>238</v>
      </c>
      <c r="F204" s="31" t="s">
        <v>1149</v>
      </c>
      <c r="G204" s="33" t="s">
        <v>2837</v>
      </c>
      <c r="H204" s="33" t="s">
        <v>2918</v>
      </c>
      <c r="I204" s="33" t="s">
        <v>2919</v>
      </c>
      <c r="J204" s="51"/>
      <c r="N204" s="8">
        <v>1806</v>
      </c>
      <c r="O204" s="8" t="s">
        <v>2438</v>
      </c>
    </row>
    <row r="205" spans="1:15" ht="12.75" x14ac:dyDescent="0.2">
      <c r="A205" s="31" t="s">
        <v>1776</v>
      </c>
      <c r="B205" s="12" t="s">
        <v>2684</v>
      </c>
      <c r="C205" s="51"/>
      <c r="D205" s="12" t="s">
        <v>2684</v>
      </c>
      <c r="E205" s="32" t="s">
        <v>624</v>
      </c>
      <c r="F205" s="31" t="s">
        <v>1776</v>
      </c>
      <c r="G205" s="33" t="s">
        <v>2838</v>
      </c>
      <c r="H205" s="33" t="s">
        <v>2918</v>
      </c>
      <c r="I205" s="33" t="s">
        <v>2919</v>
      </c>
      <c r="J205" s="51"/>
      <c r="N205" s="8">
        <v>1807</v>
      </c>
      <c r="O205" s="8" t="s">
        <v>2194</v>
      </c>
    </row>
    <row r="206" spans="1:15" ht="12.75" x14ac:dyDescent="0.2">
      <c r="A206" s="31" t="s">
        <v>1682</v>
      </c>
      <c r="B206" s="12" t="s">
        <v>2597</v>
      </c>
      <c r="C206" s="51"/>
      <c r="D206" s="12" t="s">
        <v>2597</v>
      </c>
      <c r="E206" s="32" t="s">
        <v>279</v>
      </c>
      <c r="F206" s="31" t="s">
        <v>1682</v>
      </c>
      <c r="G206" s="33" t="s">
        <v>2797</v>
      </c>
      <c r="H206" s="33" t="s">
        <v>2918</v>
      </c>
      <c r="I206" s="33" t="s">
        <v>2919</v>
      </c>
      <c r="J206" s="51"/>
      <c r="N206" s="8">
        <v>1808</v>
      </c>
      <c r="O206" s="8" t="s">
        <v>2496</v>
      </c>
    </row>
    <row r="207" spans="1:15" ht="12.75" x14ac:dyDescent="0.2">
      <c r="A207" s="31" t="s">
        <v>1782</v>
      </c>
      <c r="B207" s="12" t="s">
        <v>2689</v>
      </c>
      <c r="C207" s="51"/>
      <c r="D207" s="12" t="s">
        <v>2689</v>
      </c>
      <c r="E207" s="32" t="s">
        <v>276</v>
      </c>
      <c r="F207" s="31" t="s">
        <v>1782</v>
      </c>
      <c r="G207" s="33" t="s">
        <v>2839</v>
      </c>
      <c r="H207" s="33" t="s">
        <v>2918</v>
      </c>
      <c r="I207" s="33" t="s">
        <v>2919</v>
      </c>
      <c r="J207" s="51"/>
      <c r="N207" s="8">
        <v>1809</v>
      </c>
      <c r="O207" s="8" t="s">
        <v>2668</v>
      </c>
    </row>
    <row r="208" spans="1:15" ht="12.75" x14ac:dyDescent="0.2">
      <c r="A208" s="31" t="s">
        <v>1005</v>
      </c>
      <c r="B208" s="12" t="s">
        <v>1962</v>
      </c>
      <c r="C208" s="51"/>
      <c r="D208" s="12" t="s">
        <v>1962</v>
      </c>
      <c r="E208" s="32" t="s">
        <v>809</v>
      </c>
      <c r="F208" s="31" t="s">
        <v>1005</v>
      </c>
      <c r="G208" s="33" t="s">
        <v>2840</v>
      </c>
      <c r="H208" s="33" t="s">
        <v>2918</v>
      </c>
      <c r="I208" s="33" t="s">
        <v>2919</v>
      </c>
      <c r="J208" s="51"/>
      <c r="N208" s="8">
        <v>1810</v>
      </c>
      <c r="O208" s="8" t="s">
        <v>1871</v>
      </c>
    </row>
    <row r="209" spans="1:15" ht="12.75" x14ac:dyDescent="0.2">
      <c r="A209" s="31" t="s">
        <v>1168</v>
      </c>
      <c r="B209" s="12" t="s">
        <v>2113</v>
      </c>
      <c r="C209" s="51"/>
      <c r="D209" s="12" t="s">
        <v>2113</v>
      </c>
      <c r="E209" s="32" t="s">
        <v>599</v>
      </c>
      <c r="F209" s="31" t="s">
        <v>1168</v>
      </c>
      <c r="G209" s="33" t="s">
        <v>2763</v>
      </c>
      <c r="H209" s="33" t="s">
        <v>691</v>
      </c>
      <c r="I209" s="33" t="s">
        <v>691</v>
      </c>
      <c r="J209" s="51"/>
      <c r="N209" s="8">
        <v>1811</v>
      </c>
      <c r="O209" s="8" t="s">
        <v>2560</v>
      </c>
    </row>
    <row r="210" spans="1:15" ht="12.75" x14ac:dyDescent="0.2">
      <c r="A210" s="31" t="s">
        <v>1036</v>
      </c>
      <c r="B210" s="12" t="s">
        <v>1993</v>
      </c>
      <c r="C210" s="51"/>
      <c r="D210" s="12" t="s">
        <v>1993</v>
      </c>
      <c r="E210" s="32" t="s">
        <v>118</v>
      </c>
      <c r="F210" s="31" t="s">
        <v>1036</v>
      </c>
      <c r="G210" s="33" t="s">
        <v>2840</v>
      </c>
      <c r="H210" s="33" t="s">
        <v>2918</v>
      </c>
      <c r="I210" s="33" t="s">
        <v>2919</v>
      </c>
      <c r="J210" s="51"/>
      <c r="N210" s="8">
        <v>1812</v>
      </c>
      <c r="O210" s="8" t="s">
        <v>2310</v>
      </c>
    </row>
    <row r="211" spans="1:15" ht="12.75" x14ac:dyDescent="0.2">
      <c r="A211" s="31" t="s">
        <v>1135</v>
      </c>
      <c r="B211" s="12" t="s">
        <v>2086</v>
      </c>
      <c r="C211" s="51"/>
      <c r="D211" s="12" t="s">
        <v>2086</v>
      </c>
      <c r="E211" s="32" t="s">
        <v>801</v>
      </c>
      <c r="F211" s="31" t="s">
        <v>1135</v>
      </c>
      <c r="G211" s="33" t="s">
        <v>2841</v>
      </c>
      <c r="H211" s="33" t="s">
        <v>2918</v>
      </c>
      <c r="I211" s="33" t="s">
        <v>2919</v>
      </c>
      <c r="J211" s="51"/>
      <c r="N211" s="8">
        <v>1813</v>
      </c>
      <c r="O211" s="8" t="s">
        <v>2218</v>
      </c>
    </row>
    <row r="212" spans="1:15" ht="12.75" x14ac:dyDescent="0.2">
      <c r="A212" s="31" t="s">
        <v>955</v>
      </c>
      <c r="B212" s="12" t="s">
        <v>1826</v>
      </c>
      <c r="C212" s="51"/>
      <c r="D212" s="12" t="s">
        <v>1826</v>
      </c>
      <c r="E212" s="32" t="s">
        <v>29</v>
      </c>
      <c r="F212" s="31" t="s">
        <v>955</v>
      </c>
      <c r="G212" s="33" t="s">
        <v>2842</v>
      </c>
      <c r="H212" s="33" t="s">
        <v>2918</v>
      </c>
      <c r="I212" s="33" t="s">
        <v>2919</v>
      </c>
      <c r="J212" s="51"/>
      <c r="N212" s="8">
        <v>1814</v>
      </c>
      <c r="O212" s="8" t="s">
        <v>2263</v>
      </c>
    </row>
    <row r="213" spans="1:15" ht="12.75" x14ac:dyDescent="0.2">
      <c r="A213" s="31" t="s">
        <v>1580</v>
      </c>
      <c r="B213" s="12" t="s">
        <v>2501</v>
      </c>
      <c r="C213" s="51"/>
      <c r="D213" s="12" t="s">
        <v>2501</v>
      </c>
      <c r="E213" s="32" t="s">
        <v>2723</v>
      </c>
      <c r="F213" s="31" t="s">
        <v>1580</v>
      </c>
      <c r="G213" s="33" t="s">
        <v>2797</v>
      </c>
      <c r="H213" s="33" t="s">
        <v>2918</v>
      </c>
      <c r="I213" s="33" t="s">
        <v>2919</v>
      </c>
      <c r="J213" s="51"/>
      <c r="N213" s="8">
        <v>1815</v>
      </c>
      <c r="O213" s="8" t="s">
        <v>2032</v>
      </c>
    </row>
    <row r="214" spans="1:15" ht="12.75" x14ac:dyDescent="0.2">
      <c r="A214" s="31" t="s">
        <v>1602</v>
      </c>
      <c r="B214" s="12" t="s">
        <v>2521</v>
      </c>
      <c r="C214" s="51"/>
      <c r="D214" s="12" t="s">
        <v>2521</v>
      </c>
      <c r="E214" s="32" t="s">
        <v>2724</v>
      </c>
      <c r="F214" s="31" t="s">
        <v>1602</v>
      </c>
      <c r="G214" s="33" t="s">
        <v>2763</v>
      </c>
      <c r="H214" s="33" t="s">
        <v>691</v>
      </c>
      <c r="I214" s="33" t="s">
        <v>691</v>
      </c>
      <c r="J214" s="51"/>
      <c r="N214" s="8">
        <v>1816</v>
      </c>
      <c r="O214" s="8" t="s">
        <v>1894</v>
      </c>
    </row>
    <row r="215" spans="1:15" ht="12.75" x14ac:dyDescent="0.2">
      <c r="A215" s="31" t="s">
        <v>1745</v>
      </c>
      <c r="B215" s="12" t="s">
        <v>2656</v>
      </c>
      <c r="C215" s="51"/>
      <c r="D215" s="12" t="s">
        <v>2656</v>
      </c>
      <c r="E215" s="32" t="s">
        <v>194</v>
      </c>
      <c r="F215" s="31" t="s">
        <v>1745</v>
      </c>
      <c r="G215" s="33" t="s">
        <v>2802</v>
      </c>
      <c r="H215" s="33" t="s">
        <v>2918</v>
      </c>
      <c r="I215" s="33" t="s">
        <v>2919</v>
      </c>
      <c r="J215" s="51"/>
      <c r="N215" s="8">
        <v>1817</v>
      </c>
      <c r="O215" s="8" t="s">
        <v>2170</v>
      </c>
    </row>
    <row r="216" spans="1:15" ht="12.75" x14ac:dyDescent="0.2">
      <c r="A216" s="31" t="s">
        <v>962</v>
      </c>
      <c r="B216" s="12" t="s">
        <v>1925</v>
      </c>
      <c r="C216" s="51"/>
      <c r="D216" s="12" t="s">
        <v>1925</v>
      </c>
      <c r="E216" s="32" t="s">
        <v>497</v>
      </c>
      <c r="F216" s="31" t="s">
        <v>962</v>
      </c>
      <c r="G216" s="33" t="s">
        <v>2763</v>
      </c>
      <c r="H216" s="33" t="s">
        <v>691</v>
      </c>
      <c r="I216" s="33" t="s">
        <v>691</v>
      </c>
      <c r="J216" s="51"/>
      <c r="N216" s="8">
        <v>1818</v>
      </c>
      <c r="O216" s="8" t="s">
        <v>1870</v>
      </c>
    </row>
    <row r="217" spans="1:15" ht="12.75" x14ac:dyDescent="0.2">
      <c r="A217" s="31" t="s">
        <v>1646</v>
      </c>
      <c r="B217" s="12" t="s">
        <v>2562</v>
      </c>
      <c r="C217" s="51"/>
      <c r="D217" s="12" t="s">
        <v>2562</v>
      </c>
      <c r="E217" s="32" t="s">
        <v>581</v>
      </c>
      <c r="F217" s="31" t="s">
        <v>1646</v>
      </c>
      <c r="G217" s="33" t="s">
        <v>2763</v>
      </c>
      <c r="H217" s="33" t="s">
        <v>691</v>
      </c>
      <c r="I217" s="33" t="s">
        <v>691</v>
      </c>
      <c r="J217" s="51"/>
      <c r="N217" s="8">
        <v>1819</v>
      </c>
      <c r="O217" s="8" t="s">
        <v>2334</v>
      </c>
    </row>
    <row r="218" spans="1:15" ht="12.75" x14ac:dyDescent="0.2">
      <c r="A218" s="31" t="s">
        <v>1679</v>
      </c>
      <c r="B218" s="12" t="s">
        <v>2593</v>
      </c>
      <c r="C218" s="51"/>
      <c r="D218" s="12" t="s">
        <v>2593</v>
      </c>
      <c r="E218" s="32" t="s">
        <v>582</v>
      </c>
      <c r="F218" s="31" t="s">
        <v>1679</v>
      </c>
      <c r="G218" s="33" t="s">
        <v>2763</v>
      </c>
      <c r="H218" s="33" t="s">
        <v>691</v>
      </c>
      <c r="I218" s="33" t="s">
        <v>691</v>
      </c>
      <c r="J218" s="51"/>
      <c r="N218" s="8">
        <v>1820</v>
      </c>
      <c r="O218" s="8" t="s">
        <v>2417</v>
      </c>
    </row>
    <row r="219" spans="1:15" ht="12.75" x14ac:dyDescent="0.2">
      <c r="A219" s="31" t="s">
        <v>1212</v>
      </c>
      <c r="B219" s="12" t="s">
        <v>2151</v>
      </c>
      <c r="C219" s="51"/>
      <c r="D219" s="12" t="s">
        <v>2151</v>
      </c>
      <c r="E219" s="32" t="s">
        <v>583</v>
      </c>
      <c r="F219" s="31" t="s">
        <v>1212</v>
      </c>
      <c r="G219" s="33" t="s">
        <v>2763</v>
      </c>
      <c r="H219" s="33" t="s">
        <v>691</v>
      </c>
      <c r="I219" s="33" t="s">
        <v>691</v>
      </c>
      <c r="J219" s="51"/>
      <c r="N219" s="8">
        <v>1821</v>
      </c>
      <c r="O219" s="8" t="s">
        <v>2672</v>
      </c>
    </row>
    <row r="220" spans="1:15" ht="12.75" x14ac:dyDescent="0.2">
      <c r="A220" s="31" t="s">
        <v>2770</v>
      </c>
      <c r="B220" s="12" t="s">
        <v>2768</v>
      </c>
      <c r="C220" s="51"/>
      <c r="D220" s="12" t="s">
        <v>2768</v>
      </c>
      <c r="E220" s="32" t="s">
        <v>2769</v>
      </c>
      <c r="F220" s="31" t="s">
        <v>2770</v>
      </c>
      <c r="G220" s="33" t="s">
        <v>2763</v>
      </c>
      <c r="H220" s="33" t="s">
        <v>691</v>
      </c>
      <c r="I220" s="33" t="s">
        <v>691</v>
      </c>
      <c r="J220" s="51"/>
      <c r="N220" s="8">
        <v>1822</v>
      </c>
      <c r="O220" s="8" t="s">
        <v>2322</v>
      </c>
    </row>
    <row r="221" spans="1:15" ht="12.75" x14ac:dyDescent="0.2">
      <c r="A221" s="31" t="s">
        <v>1513</v>
      </c>
      <c r="B221" s="12" t="s">
        <v>2436</v>
      </c>
      <c r="C221" s="51"/>
      <c r="D221" s="12" t="s">
        <v>2436</v>
      </c>
      <c r="E221" s="32" t="s">
        <v>191</v>
      </c>
      <c r="F221" s="31" t="s">
        <v>1513</v>
      </c>
      <c r="G221" s="33" t="s">
        <v>2841</v>
      </c>
      <c r="H221" s="33" t="s">
        <v>2918</v>
      </c>
      <c r="I221" s="33" t="s">
        <v>2919</v>
      </c>
      <c r="J221" s="51"/>
      <c r="N221" s="8">
        <v>1823</v>
      </c>
      <c r="O221" s="8" t="s">
        <v>2348</v>
      </c>
    </row>
    <row r="222" spans="1:15" ht="12.75" x14ac:dyDescent="0.2">
      <c r="A222" s="31" t="s">
        <v>1141</v>
      </c>
      <c r="B222" s="12" t="s">
        <v>2092</v>
      </c>
      <c r="C222" s="51"/>
      <c r="D222" s="12" t="s">
        <v>2092</v>
      </c>
      <c r="E222" s="32" t="s">
        <v>585</v>
      </c>
      <c r="F222" s="31" t="s">
        <v>1141</v>
      </c>
      <c r="G222" s="33" t="s">
        <v>2763</v>
      </c>
      <c r="H222" s="33" t="s">
        <v>691</v>
      </c>
      <c r="I222" s="33" t="s">
        <v>691</v>
      </c>
      <c r="J222" s="51"/>
      <c r="N222" s="8">
        <v>1824</v>
      </c>
      <c r="O222" s="8" t="s">
        <v>2161</v>
      </c>
    </row>
    <row r="223" spans="1:15" ht="12.75" x14ac:dyDescent="0.2">
      <c r="A223" s="31" t="s">
        <v>1065</v>
      </c>
      <c r="B223" s="12" t="s">
        <v>1837</v>
      </c>
      <c r="C223" s="51"/>
      <c r="D223" s="12" t="s">
        <v>1837</v>
      </c>
      <c r="E223" s="32" t="s">
        <v>154</v>
      </c>
      <c r="F223" s="31" t="s">
        <v>1065</v>
      </c>
      <c r="G223" s="33" t="s">
        <v>2797</v>
      </c>
      <c r="H223" s="33" t="s">
        <v>2918</v>
      </c>
      <c r="I223" s="33" t="s">
        <v>2919</v>
      </c>
      <c r="J223" s="51"/>
      <c r="N223" s="8">
        <v>1825</v>
      </c>
      <c r="O223" s="8" t="s">
        <v>2288</v>
      </c>
    </row>
    <row r="224" spans="1:15" ht="12.75" x14ac:dyDescent="0.2">
      <c r="A224" s="31" t="s">
        <v>1759</v>
      </c>
      <c r="B224" s="12" t="s">
        <v>2668</v>
      </c>
      <c r="C224" s="51"/>
      <c r="D224" s="12" t="s">
        <v>2668</v>
      </c>
      <c r="E224" s="32" t="s">
        <v>804</v>
      </c>
      <c r="F224" s="31" t="s">
        <v>1759</v>
      </c>
      <c r="G224" s="33" t="s">
        <v>2843</v>
      </c>
      <c r="H224" s="33" t="s">
        <v>2918</v>
      </c>
      <c r="I224" s="33" t="s">
        <v>2919</v>
      </c>
      <c r="J224" s="51"/>
      <c r="N224" s="8">
        <v>1826</v>
      </c>
      <c r="O224" s="8" t="s">
        <v>2664</v>
      </c>
    </row>
    <row r="225" spans="1:15" ht="12.75" x14ac:dyDescent="0.2">
      <c r="A225" s="31" t="s">
        <v>1551</v>
      </c>
      <c r="B225" s="12" t="s">
        <v>2473</v>
      </c>
      <c r="C225" s="51"/>
      <c r="D225" s="12" t="s">
        <v>2473</v>
      </c>
      <c r="E225" s="32" t="s">
        <v>209</v>
      </c>
      <c r="F225" s="31" t="s">
        <v>1551</v>
      </c>
      <c r="G225" s="33" t="s">
        <v>2844</v>
      </c>
      <c r="H225" s="33" t="s">
        <v>2918</v>
      </c>
      <c r="I225" s="33" t="s">
        <v>2919</v>
      </c>
      <c r="J225" s="51"/>
      <c r="N225" s="8">
        <v>1827</v>
      </c>
      <c r="O225" s="8" t="s">
        <v>2133</v>
      </c>
    </row>
    <row r="226" spans="1:15" ht="12.75" x14ac:dyDescent="0.2">
      <c r="A226" s="31" t="s">
        <v>1673</v>
      </c>
      <c r="B226" s="12" t="s">
        <v>2587</v>
      </c>
      <c r="C226" s="51"/>
      <c r="D226" s="12" t="s">
        <v>2587</v>
      </c>
      <c r="E226" s="32" t="s">
        <v>210</v>
      </c>
      <c r="F226" s="31" t="s">
        <v>1673</v>
      </c>
      <c r="G226" s="33" t="s">
        <v>2845</v>
      </c>
      <c r="H226" s="33" t="s">
        <v>2918</v>
      </c>
      <c r="I226" s="33" t="s">
        <v>2919</v>
      </c>
      <c r="J226" s="51"/>
      <c r="N226" s="8">
        <v>1828</v>
      </c>
      <c r="O226" s="8" t="s">
        <v>2500</v>
      </c>
    </row>
    <row r="227" spans="1:15" ht="12.75" x14ac:dyDescent="0.2">
      <c r="A227" s="31" t="s">
        <v>967</v>
      </c>
      <c r="B227" s="12" t="s">
        <v>1930</v>
      </c>
      <c r="C227" s="51"/>
      <c r="D227" s="12" t="s">
        <v>1930</v>
      </c>
      <c r="E227" s="32" t="s">
        <v>46</v>
      </c>
      <c r="F227" s="31" t="s">
        <v>967</v>
      </c>
      <c r="G227" s="33" t="s">
        <v>2802</v>
      </c>
      <c r="H227" s="33" t="s">
        <v>2918</v>
      </c>
      <c r="I227" s="33" t="s">
        <v>2919</v>
      </c>
      <c r="J227" s="51"/>
      <c r="N227" s="8">
        <v>1830</v>
      </c>
      <c r="O227" s="8" t="s">
        <v>2289</v>
      </c>
    </row>
    <row r="228" spans="1:15" ht="12.75" x14ac:dyDescent="0.2">
      <c r="A228" s="31" t="s">
        <v>1289</v>
      </c>
      <c r="B228" s="12" t="s">
        <v>2221</v>
      </c>
      <c r="C228" s="51"/>
      <c r="D228" s="12" t="s">
        <v>2221</v>
      </c>
      <c r="E228" s="32" t="s">
        <v>803</v>
      </c>
      <c r="F228" s="31" t="s">
        <v>1289</v>
      </c>
      <c r="G228" s="33" t="s">
        <v>2763</v>
      </c>
      <c r="H228" s="33" t="s">
        <v>691</v>
      </c>
      <c r="I228" s="33" t="s">
        <v>691</v>
      </c>
      <c r="J228" s="51"/>
      <c r="N228" s="8">
        <v>1832</v>
      </c>
      <c r="O228" s="8" t="s">
        <v>2072</v>
      </c>
    </row>
    <row r="229" spans="1:15" ht="12.75" x14ac:dyDescent="0.2">
      <c r="A229" s="31" t="s">
        <v>1515</v>
      </c>
      <c r="B229" s="12" t="s">
        <v>2438</v>
      </c>
      <c r="C229" s="51"/>
      <c r="D229" s="12" t="s">
        <v>2438</v>
      </c>
      <c r="E229" s="32" t="s">
        <v>593</v>
      </c>
      <c r="F229" s="31" t="s">
        <v>1515</v>
      </c>
      <c r="G229" s="33" t="s">
        <v>2763</v>
      </c>
      <c r="H229" s="33" t="s">
        <v>691</v>
      </c>
      <c r="I229" s="33" t="s">
        <v>691</v>
      </c>
      <c r="J229" s="51"/>
      <c r="N229" s="8">
        <v>1833</v>
      </c>
      <c r="O229" s="8" t="s">
        <v>1833</v>
      </c>
    </row>
    <row r="230" spans="1:15" ht="12.75" x14ac:dyDescent="0.2">
      <c r="A230" s="31" t="s">
        <v>1260</v>
      </c>
      <c r="B230" s="12" t="s">
        <v>2194</v>
      </c>
      <c r="C230" s="51"/>
      <c r="D230" s="12" t="s">
        <v>2194</v>
      </c>
      <c r="E230" s="32" t="s">
        <v>213</v>
      </c>
      <c r="F230" s="31" t="s">
        <v>1260</v>
      </c>
      <c r="G230" s="33" t="s">
        <v>2846</v>
      </c>
      <c r="H230" s="33" t="s">
        <v>2918</v>
      </c>
      <c r="I230" s="33" t="s">
        <v>2919</v>
      </c>
      <c r="J230" s="51"/>
      <c r="N230" s="8">
        <v>1834</v>
      </c>
      <c r="O230" s="8" t="s">
        <v>2046</v>
      </c>
    </row>
    <row r="231" spans="1:15" ht="12.75" x14ac:dyDescent="0.2">
      <c r="A231" s="31" t="s">
        <v>1573</v>
      </c>
      <c r="B231" s="12" t="s">
        <v>2496</v>
      </c>
      <c r="C231" s="51"/>
      <c r="D231" s="12" t="s">
        <v>2496</v>
      </c>
      <c r="E231" s="32" t="s">
        <v>214</v>
      </c>
      <c r="F231" s="31" t="s">
        <v>1573</v>
      </c>
      <c r="G231" s="33" t="s">
        <v>2797</v>
      </c>
      <c r="H231" s="33" t="s">
        <v>2918</v>
      </c>
      <c r="I231" s="33" t="s">
        <v>2919</v>
      </c>
      <c r="J231" s="51"/>
      <c r="N231" s="8">
        <v>1835</v>
      </c>
      <c r="O231" s="8" t="s">
        <v>1900</v>
      </c>
    </row>
    <row r="232" spans="1:15" ht="12.75" x14ac:dyDescent="0.2">
      <c r="A232" s="31" t="s">
        <v>963</v>
      </c>
      <c r="B232" s="12" t="s">
        <v>1926</v>
      </c>
      <c r="C232" s="51"/>
      <c r="D232" s="12" t="s">
        <v>1926</v>
      </c>
      <c r="E232" s="32" t="s">
        <v>802</v>
      </c>
      <c r="F232" s="31" t="s">
        <v>963</v>
      </c>
      <c r="G232" s="33" t="s">
        <v>2847</v>
      </c>
      <c r="H232" s="33" t="s">
        <v>2918</v>
      </c>
      <c r="I232" s="33" t="s">
        <v>2919</v>
      </c>
      <c r="J232" s="51"/>
      <c r="N232" s="8">
        <v>1836</v>
      </c>
      <c r="O232" s="8" t="s">
        <v>2011</v>
      </c>
    </row>
    <row r="233" spans="1:15" ht="12.75" x14ac:dyDescent="0.2">
      <c r="A233" s="31" t="s">
        <v>1393</v>
      </c>
      <c r="B233" s="12" t="s">
        <v>1871</v>
      </c>
      <c r="C233" s="51"/>
      <c r="D233" s="12" t="s">
        <v>1871</v>
      </c>
      <c r="E233" s="32" t="s">
        <v>805</v>
      </c>
      <c r="F233" s="31" t="s">
        <v>1393</v>
      </c>
      <c r="G233" s="33" t="s">
        <v>2763</v>
      </c>
      <c r="H233" s="33" t="s">
        <v>691</v>
      </c>
      <c r="I233" s="33" t="s">
        <v>691</v>
      </c>
      <c r="J233" s="51"/>
      <c r="N233" s="8">
        <v>1837</v>
      </c>
      <c r="O233" s="8" t="s">
        <v>1861</v>
      </c>
    </row>
    <row r="234" spans="1:15" ht="12.75" x14ac:dyDescent="0.2">
      <c r="A234" s="31" t="s">
        <v>1167</v>
      </c>
      <c r="B234" s="12" t="s">
        <v>2112</v>
      </c>
      <c r="C234" s="51"/>
      <c r="D234" s="12" t="s">
        <v>2112</v>
      </c>
      <c r="E234" s="32" t="s">
        <v>253</v>
      </c>
      <c r="F234" s="31" t="s">
        <v>1167</v>
      </c>
      <c r="G234" s="33" t="s">
        <v>2797</v>
      </c>
      <c r="H234" s="33" t="s">
        <v>2918</v>
      </c>
      <c r="I234" s="33" t="s">
        <v>2919</v>
      </c>
      <c r="J234" s="51"/>
      <c r="N234" s="8">
        <v>1838</v>
      </c>
      <c r="O234" s="8" t="s">
        <v>2650</v>
      </c>
    </row>
    <row r="235" spans="1:15" ht="12.75" x14ac:dyDescent="0.2">
      <c r="A235" s="31" t="s">
        <v>1771</v>
      </c>
      <c r="B235" s="12" t="s">
        <v>2679</v>
      </c>
      <c r="C235" s="51"/>
      <c r="D235" s="12" t="s">
        <v>2679</v>
      </c>
      <c r="E235" s="32" t="s">
        <v>264</v>
      </c>
      <c r="F235" s="31" t="s">
        <v>1771</v>
      </c>
      <c r="G235" s="33" t="s">
        <v>2797</v>
      </c>
      <c r="H235" s="33" t="s">
        <v>2918</v>
      </c>
      <c r="I235" s="33" t="s">
        <v>2919</v>
      </c>
      <c r="J235" s="51"/>
      <c r="N235" s="8">
        <v>1839</v>
      </c>
      <c r="O235" s="8" t="s">
        <v>1972</v>
      </c>
    </row>
    <row r="236" spans="1:15" ht="12.75" x14ac:dyDescent="0.2">
      <c r="A236" s="31" t="s">
        <v>1648</v>
      </c>
      <c r="B236" s="12" t="s">
        <v>2564</v>
      </c>
      <c r="C236" s="51"/>
      <c r="D236" s="12" t="s">
        <v>2564</v>
      </c>
      <c r="E236" s="32" t="s">
        <v>266</v>
      </c>
      <c r="F236" s="31" t="s">
        <v>1648</v>
      </c>
      <c r="G236" s="33" t="s">
        <v>3051</v>
      </c>
      <c r="H236" s="33" t="s">
        <v>2918</v>
      </c>
      <c r="I236" s="33" t="s">
        <v>2919</v>
      </c>
      <c r="J236" s="51"/>
      <c r="N236" s="8">
        <v>1840</v>
      </c>
      <c r="O236" s="8" t="s">
        <v>2535</v>
      </c>
    </row>
    <row r="237" spans="1:15" ht="12.75" x14ac:dyDescent="0.2">
      <c r="A237" s="31" t="s">
        <v>1268</v>
      </c>
      <c r="B237" s="12" t="s">
        <v>2200</v>
      </c>
      <c r="C237" s="51"/>
      <c r="D237" s="12" t="s">
        <v>2200</v>
      </c>
      <c r="E237" s="32" t="s">
        <v>268</v>
      </c>
      <c r="F237" s="31" t="s">
        <v>1268</v>
      </c>
      <c r="G237" s="33" t="s">
        <v>2848</v>
      </c>
      <c r="H237" s="33" t="s">
        <v>2918</v>
      </c>
      <c r="I237" s="33" t="s">
        <v>2919</v>
      </c>
      <c r="J237" s="51"/>
      <c r="N237" s="8">
        <v>1841</v>
      </c>
      <c r="O237" s="8" t="s">
        <v>2707</v>
      </c>
    </row>
    <row r="238" spans="1:15" ht="12.75" x14ac:dyDescent="0.2">
      <c r="A238" s="31" t="s">
        <v>989</v>
      </c>
      <c r="B238" s="12" t="s">
        <v>1949</v>
      </c>
      <c r="C238" s="51"/>
      <c r="D238" s="12" t="s">
        <v>1949</v>
      </c>
      <c r="E238" s="32" t="s">
        <v>517</v>
      </c>
      <c r="F238" s="31" t="s">
        <v>989</v>
      </c>
      <c r="G238" s="33" t="s">
        <v>2849</v>
      </c>
      <c r="H238" s="33" t="s">
        <v>2918</v>
      </c>
      <c r="I238" s="33" t="s">
        <v>2919</v>
      </c>
      <c r="J238" s="51"/>
      <c r="N238" s="8">
        <v>1842</v>
      </c>
      <c r="O238" s="8" t="s">
        <v>2422</v>
      </c>
    </row>
    <row r="239" spans="1:15" ht="12.75" x14ac:dyDescent="0.2">
      <c r="A239" s="31" t="s">
        <v>1287</v>
      </c>
      <c r="B239" s="12" t="s">
        <v>2218</v>
      </c>
      <c r="C239" s="51"/>
      <c r="D239" s="12" t="s">
        <v>2218</v>
      </c>
      <c r="E239" s="32" t="s">
        <v>218</v>
      </c>
      <c r="F239" s="31" t="s">
        <v>1287</v>
      </c>
      <c r="G239" s="33" t="s">
        <v>2850</v>
      </c>
      <c r="H239" s="33" t="s">
        <v>2918</v>
      </c>
      <c r="I239" s="33" t="s">
        <v>2919</v>
      </c>
      <c r="J239" s="51"/>
      <c r="N239" s="8">
        <v>1843</v>
      </c>
      <c r="O239" s="8" t="s">
        <v>2655</v>
      </c>
    </row>
    <row r="240" spans="1:15" ht="12.75" x14ac:dyDescent="0.2">
      <c r="A240" s="31" t="s">
        <v>1644</v>
      </c>
      <c r="B240" s="12" t="s">
        <v>2560</v>
      </c>
      <c r="C240" s="51"/>
      <c r="D240" s="12" t="s">
        <v>2560</v>
      </c>
      <c r="E240" s="32" t="s">
        <v>217</v>
      </c>
      <c r="F240" s="31" t="s">
        <v>1644</v>
      </c>
      <c r="G240" s="33" t="s">
        <v>2835</v>
      </c>
      <c r="H240" s="33" t="s">
        <v>2918</v>
      </c>
      <c r="I240" s="33" t="s">
        <v>2919</v>
      </c>
      <c r="J240" s="51"/>
      <c r="N240" s="8">
        <v>1844</v>
      </c>
      <c r="O240" s="8" t="s">
        <v>2375</v>
      </c>
    </row>
    <row r="241" spans="1:15" ht="12.75" x14ac:dyDescent="0.2">
      <c r="A241" s="31" t="s">
        <v>1381</v>
      </c>
      <c r="B241" s="12" t="s">
        <v>2310</v>
      </c>
      <c r="C241" s="51"/>
      <c r="D241" s="12" t="s">
        <v>2310</v>
      </c>
      <c r="E241" s="32" t="s">
        <v>597</v>
      </c>
      <c r="F241" s="31" t="s">
        <v>1381</v>
      </c>
      <c r="G241" s="33" t="s">
        <v>2851</v>
      </c>
      <c r="H241" s="33" t="s">
        <v>2918</v>
      </c>
      <c r="I241" s="33" t="s">
        <v>2919</v>
      </c>
      <c r="J241" s="51"/>
      <c r="N241" s="8">
        <v>1845</v>
      </c>
      <c r="O241" s="8" t="s">
        <v>2411</v>
      </c>
    </row>
    <row r="242" spans="1:15" ht="12.75" x14ac:dyDescent="0.2">
      <c r="A242" s="31" t="s">
        <v>1077</v>
      </c>
      <c r="B242" s="12" t="s">
        <v>2032</v>
      </c>
      <c r="C242" s="51"/>
      <c r="D242" s="12" t="s">
        <v>2032</v>
      </c>
      <c r="E242" s="32" t="s">
        <v>166</v>
      </c>
      <c r="F242" s="31" t="s">
        <v>1077</v>
      </c>
      <c r="G242" s="33" t="s">
        <v>2852</v>
      </c>
      <c r="H242" s="33" t="s">
        <v>2918</v>
      </c>
      <c r="I242" s="33" t="s">
        <v>2923</v>
      </c>
      <c r="J242" s="51"/>
      <c r="N242" s="8">
        <v>1846</v>
      </c>
      <c r="O242" s="8" t="s">
        <v>2344</v>
      </c>
    </row>
    <row r="243" spans="1:15" ht="12.75" x14ac:dyDescent="0.2">
      <c r="A243" s="31" t="s">
        <v>1747</v>
      </c>
      <c r="B243" s="12" t="s">
        <v>1894</v>
      </c>
      <c r="C243" s="51"/>
      <c r="D243" s="12" t="s">
        <v>1894</v>
      </c>
      <c r="E243" s="32" t="s">
        <v>222</v>
      </c>
      <c r="F243" s="31" t="s">
        <v>1747</v>
      </c>
      <c r="G243" s="33" t="s">
        <v>2835</v>
      </c>
      <c r="H243" s="33" t="s">
        <v>2918</v>
      </c>
      <c r="I243" s="33" t="s">
        <v>2919</v>
      </c>
      <c r="J243" s="51"/>
      <c r="N243" s="8">
        <v>1847</v>
      </c>
      <c r="O243" s="8" t="s">
        <v>2518</v>
      </c>
    </row>
    <row r="244" spans="1:15" ht="12.75" x14ac:dyDescent="0.2">
      <c r="A244" s="31" t="s">
        <v>1234</v>
      </c>
      <c r="B244" s="12" t="s">
        <v>2170</v>
      </c>
      <c r="C244" s="51"/>
      <c r="D244" s="12" t="s">
        <v>2170</v>
      </c>
      <c r="E244" s="32" t="s">
        <v>224</v>
      </c>
      <c r="F244" s="31" t="s">
        <v>1234</v>
      </c>
      <c r="G244" s="33" t="s">
        <v>2853</v>
      </c>
      <c r="H244" s="33" t="s">
        <v>2918</v>
      </c>
      <c r="I244" s="33" t="s">
        <v>2919</v>
      </c>
      <c r="J244" s="51"/>
      <c r="N244" s="8">
        <v>1848</v>
      </c>
      <c r="O244" s="8" t="s">
        <v>1911</v>
      </c>
    </row>
    <row r="245" spans="1:15" ht="12.75" x14ac:dyDescent="0.2">
      <c r="A245" s="31" t="s">
        <v>1061</v>
      </c>
      <c r="B245" s="12" t="s">
        <v>2017</v>
      </c>
      <c r="C245" s="51"/>
      <c r="D245" s="12" t="s">
        <v>2017</v>
      </c>
      <c r="E245" s="32" t="s">
        <v>557</v>
      </c>
      <c r="F245" s="31" t="s">
        <v>1061</v>
      </c>
      <c r="G245" s="33" t="s">
        <v>2763</v>
      </c>
      <c r="H245" s="33" t="s">
        <v>691</v>
      </c>
      <c r="I245" s="33" t="s">
        <v>691</v>
      </c>
      <c r="J245" s="51"/>
      <c r="N245" s="8">
        <v>1851</v>
      </c>
      <c r="O245" s="8" t="s">
        <v>2188</v>
      </c>
    </row>
    <row r="246" spans="1:15" ht="12.75" x14ac:dyDescent="0.2">
      <c r="A246" s="31" t="s">
        <v>1334</v>
      </c>
      <c r="B246" s="12" t="s">
        <v>2263</v>
      </c>
      <c r="C246" s="51"/>
      <c r="D246" s="12" t="s">
        <v>2263</v>
      </c>
      <c r="E246" s="32" t="s">
        <v>220</v>
      </c>
      <c r="F246" s="31" t="s">
        <v>1334</v>
      </c>
      <c r="G246" s="33" t="s">
        <v>2854</v>
      </c>
      <c r="H246" s="33" t="s">
        <v>2918</v>
      </c>
      <c r="I246" s="33" t="s">
        <v>2919</v>
      </c>
      <c r="J246" s="51"/>
      <c r="N246" s="8">
        <v>1852</v>
      </c>
      <c r="O246" s="8" t="s">
        <v>1983</v>
      </c>
    </row>
    <row r="247" spans="1:15" ht="12.75" x14ac:dyDescent="0.2">
      <c r="A247" s="31" t="s">
        <v>1397</v>
      </c>
      <c r="B247" s="12" t="s">
        <v>2322</v>
      </c>
      <c r="C247" s="51"/>
      <c r="D247" s="12" t="s">
        <v>2322</v>
      </c>
      <c r="E247" s="32" t="s">
        <v>228</v>
      </c>
      <c r="F247" s="31" t="s">
        <v>1397</v>
      </c>
      <c r="G247" s="33" t="s">
        <v>2852</v>
      </c>
      <c r="H247" s="33" t="s">
        <v>2918</v>
      </c>
      <c r="I247" s="33" t="s">
        <v>2919</v>
      </c>
      <c r="J247" s="51"/>
      <c r="N247" s="8">
        <v>1853</v>
      </c>
      <c r="O247" s="8" t="s">
        <v>2370</v>
      </c>
    </row>
    <row r="248" spans="1:15" ht="12.75" x14ac:dyDescent="0.2">
      <c r="A248" s="31" t="s">
        <v>1423</v>
      </c>
      <c r="B248" s="12" t="s">
        <v>2348</v>
      </c>
      <c r="C248" s="51"/>
      <c r="D248" s="12" t="s">
        <v>2348</v>
      </c>
      <c r="E248" s="32" t="s">
        <v>229</v>
      </c>
      <c r="F248" s="31" t="s">
        <v>1423</v>
      </c>
      <c r="G248" s="33" t="s">
        <v>2802</v>
      </c>
      <c r="H248" s="33" t="s">
        <v>2918</v>
      </c>
      <c r="I248" s="33" t="s">
        <v>2919</v>
      </c>
      <c r="J248" s="51"/>
      <c r="N248" s="8">
        <v>1854</v>
      </c>
      <c r="O248" s="8" t="s">
        <v>2241</v>
      </c>
    </row>
    <row r="249" spans="1:15" ht="12.75" x14ac:dyDescent="0.2">
      <c r="A249" s="31" t="s">
        <v>1026</v>
      </c>
      <c r="B249" s="12" t="s">
        <v>1983</v>
      </c>
      <c r="C249" s="51"/>
      <c r="D249" s="12" t="s">
        <v>1983</v>
      </c>
      <c r="E249" s="32" t="s">
        <v>107</v>
      </c>
      <c r="F249" s="31" t="s">
        <v>1026</v>
      </c>
      <c r="G249" s="33" t="s">
        <v>2930</v>
      </c>
      <c r="H249" s="33" t="s">
        <v>2918</v>
      </c>
      <c r="I249" s="33" t="s">
        <v>2919</v>
      </c>
      <c r="J249" s="51"/>
      <c r="N249" s="8">
        <v>1855</v>
      </c>
      <c r="O249" s="8" t="s">
        <v>2074</v>
      </c>
    </row>
    <row r="250" spans="1:15" ht="12.75" x14ac:dyDescent="0.2">
      <c r="A250" s="31" t="s">
        <v>1444</v>
      </c>
      <c r="B250" s="12" t="s">
        <v>2370</v>
      </c>
      <c r="C250" s="51"/>
      <c r="D250" s="12" t="s">
        <v>2370</v>
      </c>
      <c r="E250" s="32" t="s">
        <v>259</v>
      </c>
      <c r="F250" s="31" t="s">
        <v>1444</v>
      </c>
      <c r="G250" s="33" t="s">
        <v>2852</v>
      </c>
      <c r="H250" s="33" t="s">
        <v>2918</v>
      </c>
      <c r="I250" s="33" t="s">
        <v>2919</v>
      </c>
      <c r="J250" s="51"/>
      <c r="N250" s="8">
        <v>1856</v>
      </c>
      <c r="O250" s="8" t="s">
        <v>2249</v>
      </c>
    </row>
    <row r="251" spans="1:15" ht="12.75" x14ac:dyDescent="0.2">
      <c r="A251" s="31" t="s">
        <v>1309</v>
      </c>
      <c r="B251" s="12" t="s">
        <v>2241</v>
      </c>
      <c r="C251" s="51"/>
      <c r="D251" s="12" t="s">
        <v>2241</v>
      </c>
      <c r="E251" s="32" t="s">
        <v>261</v>
      </c>
      <c r="F251" s="31" t="s">
        <v>1309</v>
      </c>
      <c r="G251" s="33" t="s">
        <v>2797</v>
      </c>
      <c r="H251" s="33" t="s">
        <v>2918</v>
      </c>
      <c r="I251" s="33" t="s">
        <v>2919</v>
      </c>
      <c r="J251" s="51"/>
      <c r="N251" s="8">
        <v>1857</v>
      </c>
      <c r="O251" s="8" t="s">
        <v>2126</v>
      </c>
    </row>
    <row r="252" spans="1:15" ht="12.75" x14ac:dyDescent="0.2">
      <c r="A252" s="31" t="s">
        <v>1122</v>
      </c>
      <c r="B252" s="12" t="s">
        <v>2074</v>
      </c>
      <c r="C252" s="51"/>
      <c r="D252" s="12" t="s">
        <v>2074</v>
      </c>
      <c r="E252" s="32" t="s">
        <v>575</v>
      </c>
      <c r="F252" s="31" t="s">
        <v>1122</v>
      </c>
      <c r="G252" s="33" t="s">
        <v>2931</v>
      </c>
      <c r="H252" s="33" t="s">
        <v>2918</v>
      </c>
      <c r="I252" s="33" t="s">
        <v>2919</v>
      </c>
      <c r="J252" s="51"/>
      <c r="N252" s="8">
        <v>1858</v>
      </c>
      <c r="O252" s="8" t="s">
        <v>2679</v>
      </c>
    </row>
    <row r="253" spans="1:15" ht="12.75" x14ac:dyDescent="0.2">
      <c r="A253" s="31" t="s">
        <v>3022</v>
      </c>
      <c r="B253" s="12" t="s">
        <v>3020</v>
      </c>
      <c r="C253" s="51"/>
      <c r="D253" s="12" t="s">
        <v>3020</v>
      </c>
      <c r="E253" s="32" t="s">
        <v>3021</v>
      </c>
      <c r="F253" s="31" t="s">
        <v>3022</v>
      </c>
      <c r="G253" s="33" t="s">
        <v>2763</v>
      </c>
      <c r="H253" s="33" t="s">
        <v>691</v>
      </c>
      <c r="I253" s="33"/>
      <c r="J253" s="51"/>
      <c r="N253" s="8">
        <v>1859</v>
      </c>
      <c r="O253" s="8" t="s">
        <v>2564</v>
      </c>
    </row>
    <row r="254" spans="1:15" ht="12.75" x14ac:dyDescent="0.2">
      <c r="A254" s="31" t="s">
        <v>1796</v>
      </c>
      <c r="B254" s="12" t="s">
        <v>1900</v>
      </c>
      <c r="C254" s="51"/>
      <c r="D254" s="12" t="s">
        <v>1900</v>
      </c>
      <c r="E254" s="32" t="s">
        <v>242</v>
      </c>
      <c r="F254" s="31" t="s">
        <v>1796</v>
      </c>
      <c r="G254" s="33" t="s">
        <v>2855</v>
      </c>
      <c r="H254" s="33" t="s">
        <v>2918</v>
      </c>
      <c r="I254" s="33" t="s">
        <v>2919</v>
      </c>
      <c r="J254" s="51"/>
      <c r="N254" s="8">
        <v>1860</v>
      </c>
      <c r="O254" s="8" t="s">
        <v>2200</v>
      </c>
    </row>
    <row r="255" spans="1:15" ht="12.75" x14ac:dyDescent="0.2">
      <c r="A255" s="31" t="s">
        <v>1254</v>
      </c>
      <c r="B255" s="12" t="s">
        <v>2188</v>
      </c>
      <c r="C255" s="51"/>
      <c r="D255" s="12" t="s">
        <v>2188</v>
      </c>
      <c r="E255" s="32" t="s">
        <v>256</v>
      </c>
      <c r="F255" s="31" t="s">
        <v>1254</v>
      </c>
      <c r="G255" s="33" t="s">
        <v>2855</v>
      </c>
      <c r="H255" s="33" t="s">
        <v>2918</v>
      </c>
      <c r="I255" s="33" t="s">
        <v>2919</v>
      </c>
      <c r="J255" s="51"/>
      <c r="N255" s="8">
        <v>1861</v>
      </c>
      <c r="O255" s="8" t="s">
        <v>1949</v>
      </c>
    </row>
    <row r="256" spans="1:15" ht="12.75" x14ac:dyDescent="0.2">
      <c r="A256" s="31" t="s">
        <v>1183</v>
      </c>
      <c r="B256" s="12" t="s">
        <v>2126</v>
      </c>
      <c r="C256" s="51"/>
      <c r="D256" s="12" t="s">
        <v>2126</v>
      </c>
      <c r="E256" s="32" t="s">
        <v>263</v>
      </c>
      <c r="F256" s="31" t="s">
        <v>1183</v>
      </c>
      <c r="G256" s="33" t="s">
        <v>2856</v>
      </c>
      <c r="H256" s="33" t="s">
        <v>2918</v>
      </c>
      <c r="I256" s="33" t="s">
        <v>2919</v>
      </c>
      <c r="J256" s="51"/>
      <c r="N256" s="8">
        <v>1862</v>
      </c>
      <c r="O256" s="8" t="s">
        <v>2112</v>
      </c>
    </row>
    <row r="257" spans="1:15" ht="12.75" x14ac:dyDescent="0.2">
      <c r="A257" s="31" t="s">
        <v>1318</v>
      </c>
      <c r="B257" s="12" t="s">
        <v>2249</v>
      </c>
      <c r="C257" s="51"/>
      <c r="D257" s="12" t="s">
        <v>2249</v>
      </c>
      <c r="E257" s="32" t="s">
        <v>262</v>
      </c>
      <c r="F257" s="31" t="s">
        <v>1318</v>
      </c>
      <c r="G257" s="33" t="s">
        <v>2856</v>
      </c>
      <c r="H257" s="33" t="s">
        <v>2918</v>
      </c>
      <c r="I257" s="33" t="s">
        <v>2919</v>
      </c>
      <c r="J257" s="51"/>
      <c r="N257" s="8">
        <v>1863</v>
      </c>
      <c r="O257" s="8" t="s">
        <v>2092</v>
      </c>
    </row>
    <row r="258" spans="1:15" ht="12.75" x14ac:dyDescent="0.2">
      <c r="A258" s="31" t="s">
        <v>1225</v>
      </c>
      <c r="B258" s="12" t="s">
        <v>2161</v>
      </c>
      <c r="C258" s="51"/>
      <c r="D258" s="12" t="s">
        <v>2161</v>
      </c>
      <c r="E258" s="32" t="s">
        <v>606</v>
      </c>
      <c r="F258" s="31" t="s">
        <v>1225</v>
      </c>
      <c r="G258" s="33" t="s">
        <v>2763</v>
      </c>
      <c r="H258" s="33" t="s">
        <v>691</v>
      </c>
      <c r="I258" s="33" t="s">
        <v>691</v>
      </c>
      <c r="J258" s="51"/>
      <c r="N258" s="8">
        <v>1864</v>
      </c>
      <c r="O258" s="8" t="s">
        <v>2632</v>
      </c>
    </row>
    <row r="259" spans="1:15" ht="12.75" x14ac:dyDescent="0.2">
      <c r="A259" s="31" t="s">
        <v>1489</v>
      </c>
      <c r="B259" s="12" t="s">
        <v>2411</v>
      </c>
      <c r="C259" s="51"/>
      <c r="D259" s="12" t="s">
        <v>2411</v>
      </c>
      <c r="E259" s="32" t="s">
        <v>617</v>
      </c>
      <c r="F259" s="31" t="s">
        <v>1489</v>
      </c>
      <c r="G259" s="33" t="s">
        <v>2857</v>
      </c>
      <c r="H259" s="33" t="s">
        <v>2918</v>
      </c>
      <c r="I259" s="33" t="s">
        <v>2919</v>
      </c>
      <c r="J259" s="51"/>
      <c r="N259" s="8">
        <v>1865</v>
      </c>
      <c r="O259" s="8" t="s">
        <v>1991</v>
      </c>
    </row>
    <row r="260" spans="1:15" ht="12.75" x14ac:dyDescent="0.2">
      <c r="A260" s="31" t="s">
        <v>1500</v>
      </c>
      <c r="B260" s="12" t="s">
        <v>2422</v>
      </c>
      <c r="C260" s="51"/>
      <c r="D260" s="12" t="s">
        <v>2422</v>
      </c>
      <c r="E260" s="32" t="s">
        <v>250</v>
      </c>
      <c r="F260" s="31" t="s">
        <v>1500</v>
      </c>
      <c r="G260" s="33" t="s">
        <v>2835</v>
      </c>
      <c r="H260" s="33" t="s">
        <v>2918</v>
      </c>
      <c r="I260" s="33" t="s">
        <v>2919</v>
      </c>
      <c r="J260" s="51"/>
      <c r="N260" s="8">
        <v>1866</v>
      </c>
      <c r="O260" s="8" t="s">
        <v>2307</v>
      </c>
    </row>
    <row r="261" spans="1:15" ht="12.75" x14ac:dyDescent="0.2">
      <c r="A261" s="31" t="s">
        <v>1256</v>
      </c>
      <c r="B261" s="12" t="s">
        <v>2190</v>
      </c>
      <c r="C261" s="51"/>
      <c r="D261" s="12" t="s">
        <v>2190</v>
      </c>
      <c r="E261" s="32" t="s">
        <v>628</v>
      </c>
      <c r="F261" s="31" t="s">
        <v>1256</v>
      </c>
      <c r="G261" s="33" t="s">
        <v>2763</v>
      </c>
      <c r="H261" s="33" t="s">
        <v>691</v>
      </c>
      <c r="I261" s="33" t="s">
        <v>691</v>
      </c>
      <c r="J261" s="51"/>
      <c r="N261" s="8">
        <v>1867</v>
      </c>
      <c r="O261" s="8" t="s">
        <v>2661</v>
      </c>
    </row>
    <row r="262" spans="1:15" ht="12.75" x14ac:dyDescent="0.2">
      <c r="A262" s="31" t="s">
        <v>1419</v>
      </c>
      <c r="B262" s="12" t="s">
        <v>2344</v>
      </c>
      <c r="C262" s="51"/>
      <c r="D262" s="12" t="s">
        <v>2344</v>
      </c>
      <c r="E262" s="32" t="s">
        <v>254</v>
      </c>
      <c r="F262" s="31" t="s">
        <v>1419</v>
      </c>
      <c r="G262" s="33" t="s">
        <v>2797</v>
      </c>
      <c r="H262" s="33" t="s">
        <v>2918</v>
      </c>
      <c r="I262" s="33" t="s">
        <v>2919</v>
      </c>
      <c r="J262" s="51"/>
      <c r="N262" s="8">
        <v>1868</v>
      </c>
      <c r="O262" s="8" t="s">
        <v>2274</v>
      </c>
    </row>
    <row r="263" spans="1:15" ht="12.75" x14ac:dyDescent="0.2">
      <c r="A263" s="31" t="s">
        <v>2725</v>
      </c>
      <c r="B263" s="12" t="s">
        <v>1911</v>
      </c>
      <c r="C263" s="51"/>
      <c r="D263" s="12" t="s">
        <v>1911</v>
      </c>
      <c r="E263" s="32" t="s">
        <v>487</v>
      </c>
      <c r="F263" s="31" t="s">
        <v>2725</v>
      </c>
      <c r="G263" s="33" t="s">
        <v>2852</v>
      </c>
      <c r="H263" s="33" t="s">
        <v>2918</v>
      </c>
      <c r="I263" s="33" t="s">
        <v>2919</v>
      </c>
      <c r="J263" s="51"/>
      <c r="N263" s="8">
        <v>1869</v>
      </c>
      <c r="O263" s="8" t="s">
        <v>2445</v>
      </c>
    </row>
    <row r="264" spans="1:15" ht="12.75" x14ac:dyDescent="0.2">
      <c r="A264" s="31" t="s">
        <v>2788</v>
      </c>
      <c r="B264" s="12" t="s">
        <v>2786</v>
      </c>
      <c r="C264" s="51"/>
      <c r="D264" s="12" t="s">
        <v>2786</v>
      </c>
      <c r="E264" s="32" t="s">
        <v>2787</v>
      </c>
      <c r="F264" s="31" t="s">
        <v>2788</v>
      </c>
      <c r="G264" s="33" t="s">
        <v>2763</v>
      </c>
      <c r="H264" s="33" t="s">
        <v>691</v>
      </c>
      <c r="I264" s="33" t="s">
        <v>691</v>
      </c>
      <c r="J264" s="51"/>
      <c r="N264" s="8">
        <v>1870</v>
      </c>
      <c r="O264" s="8" t="s">
        <v>1837</v>
      </c>
    </row>
    <row r="265" spans="1:15" ht="12.75" x14ac:dyDescent="0.2">
      <c r="A265" s="31" t="s">
        <v>1390</v>
      </c>
      <c r="B265" s="12" t="s">
        <v>1870</v>
      </c>
      <c r="C265" s="51"/>
      <c r="D265" s="12" t="s">
        <v>1870</v>
      </c>
      <c r="E265" s="32" t="s">
        <v>601</v>
      </c>
      <c r="F265" s="31" t="s">
        <v>1390</v>
      </c>
      <c r="G265" s="33" t="s">
        <v>2763</v>
      </c>
      <c r="H265" s="33" t="s">
        <v>691</v>
      </c>
      <c r="I265" s="33" t="s">
        <v>691</v>
      </c>
      <c r="J265" s="51"/>
      <c r="N265" s="8">
        <v>1871</v>
      </c>
      <c r="O265" s="8" t="s">
        <v>2206</v>
      </c>
    </row>
    <row r="266" spans="1:15" ht="12.75" x14ac:dyDescent="0.2">
      <c r="A266" s="31" t="s">
        <v>1449</v>
      </c>
      <c r="B266" s="12" t="s">
        <v>2375</v>
      </c>
      <c r="C266" s="51"/>
      <c r="D266" s="12" t="s">
        <v>2375</v>
      </c>
      <c r="E266" s="32" t="s">
        <v>252</v>
      </c>
      <c r="F266" s="31" t="s">
        <v>1449</v>
      </c>
      <c r="G266" s="33" t="s">
        <v>2852</v>
      </c>
      <c r="H266" s="33" t="s">
        <v>2918</v>
      </c>
      <c r="I266" s="33" t="s">
        <v>2919</v>
      </c>
      <c r="J266" s="51"/>
      <c r="N266" s="8">
        <v>1872</v>
      </c>
      <c r="O266" s="8" t="s">
        <v>1962</v>
      </c>
    </row>
    <row r="267" spans="1:15" ht="12.75" x14ac:dyDescent="0.2">
      <c r="A267" s="31" t="s">
        <v>1744</v>
      </c>
      <c r="B267" s="12" t="s">
        <v>2655</v>
      </c>
      <c r="C267" s="51"/>
      <c r="D267" s="12" t="s">
        <v>2655</v>
      </c>
      <c r="E267" s="32" t="s">
        <v>806</v>
      </c>
      <c r="F267" s="31" t="s">
        <v>1744</v>
      </c>
      <c r="G267" s="33" t="s">
        <v>2858</v>
      </c>
      <c r="H267" s="33" t="s">
        <v>2918</v>
      </c>
      <c r="I267" s="33" t="s">
        <v>2919</v>
      </c>
      <c r="J267" s="51"/>
      <c r="N267" s="8">
        <v>1873</v>
      </c>
      <c r="O267" s="8" t="s">
        <v>2689</v>
      </c>
    </row>
    <row r="268" spans="1:15" ht="12.75" x14ac:dyDescent="0.2">
      <c r="A268" s="31" t="s">
        <v>1360</v>
      </c>
      <c r="B268" s="12" t="s">
        <v>2288</v>
      </c>
      <c r="C268" s="51"/>
      <c r="D268" s="12" t="s">
        <v>2288</v>
      </c>
      <c r="E268" s="32" t="s">
        <v>231</v>
      </c>
      <c r="F268" s="31" t="s">
        <v>1360</v>
      </c>
      <c r="G268" s="33" t="s">
        <v>2797</v>
      </c>
      <c r="H268" s="33" t="s">
        <v>2918</v>
      </c>
      <c r="I268" s="33" t="s">
        <v>2919</v>
      </c>
      <c r="J268" s="51"/>
      <c r="N268" s="8">
        <v>1874</v>
      </c>
      <c r="O268" s="8" t="s">
        <v>2097</v>
      </c>
    </row>
    <row r="269" spans="1:15" ht="12.75" x14ac:dyDescent="0.2">
      <c r="A269" s="31" t="s">
        <v>1495</v>
      </c>
      <c r="B269" s="12" t="s">
        <v>2417</v>
      </c>
      <c r="C269" s="51"/>
      <c r="D269" s="12" t="s">
        <v>2417</v>
      </c>
      <c r="E269" s="32" t="s">
        <v>604</v>
      </c>
      <c r="F269" s="31" t="s">
        <v>1495</v>
      </c>
      <c r="G269" s="33" t="s">
        <v>2763</v>
      </c>
      <c r="H269" s="33" t="s">
        <v>691</v>
      </c>
      <c r="I269" s="33" t="s">
        <v>691</v>
      </c>
      <c r="J269" s="51"/>
      <c r="N269" s="8">
        <v>1875</v>
      </c>
      <c r="O269" s="8" t="s">
        <v>2594</v>
      </c>
    </row>
    <row r="270" spans="1:15" ht="12.75" x14ac:dyDescent="0.2">
      <c r="A270" s="31" t="s">
        <v>1755</v>
      </c>
      <c r="B270" s="12" t="s">
        <v>2664</v>
      </c>
      <c r="C270" s="51"/>
      <c r="D270" s="12" t="s">
        <v>2664</v>
      </c>
      <c r="E270" s="32" t="s">
        <v>233</v>
      </c>
      <c r="F270" s="31" t="s">
        <v>1755</v>
      </c>
      <c r="G270" s="33" t="s">
        <v>2835</v>
      </c>
      <c r="H270" s="33" t="s">
        <v>2918</v>
      </c>
      <c r="I270" s="33" t="s">
        <v>2919</v>
      </c>
      <c r="J270" s="51"/>
      <c r="N270" s="8">
        <v>1876</v>
      </c>
      <c r="O270" s="8" t="s">
        <v>2597</v>
      </c>
    </row>
    <row r="271" spans="1:15" ht="12.75" x14ac:dyDescent="0.2">
      <c r="A271" s="31" t="s">
        <v>2932</v>
      </c>
      <c r="B271" s="12" t="s">
        <v>2133</v>
      </c>
      <c r="C271" s="51"/>
      <c r="D271" s="12" t="s">
        <v>2133</v>
      </c>
      <c r="E271" s="32" t="s">
        <v>234</v>
      </c>
      <c r="F271" s="31" t="s">
        <v>2932</v>
      </c>
      <c r="G271" s="33" t="s">
        <v>2855</v>
      </c>
      <c r="H271" s="33" t="s">
        <v>2918</v>
      </c>
      <c r="I271" s="33" t="s">
        <v>2919</v>
      </c>
      <c r="J271" s="51"/>
      <c r="N271" s="8">
        <v>1877</v>
      </c>
      <c r="O271" s="8" t="s">
        <v>2684</v>
      </c>
    </row>
    <row r="272" spans="1:15" ht="12.75" x14ac:dyDescent="0.2">
      <c r="A272" s="31" t="s">
        <v>1578</v>
      </c>
      <c r="B272" s="12" t="s">
        <v>2500</v>
      </c>
      <c r="C272" s="51"/>
      <c r="D272" s="12" t="s">
        <v>2500</v>
      </c>
      <c r="E272" s="32" t="s">
        <v>236</v>
      </c>
      <c r="F272" s="31" t="s">
        <v>1578</v>
      </c>
      <c r="G272" s="33" t="s">
        <v>2859</v>
      </c>
      <c r="H272" s="33" t="s">
        <v>2918</v>
      </c>
      <c r="I272" s="33" t="s">
        <v>2919</v>
      </c>
      <c r="J272" s="51"/>
      <c r="N272" s="8">
        <v>1878</v>
      </c>
      <c r="O272" s="8" t="s">
        <v>2113</v>
      </c>
    </row>
    <row r="273" spans="1:15" ht="12.75" x14ac:dyDescent="0.2">
      <c r="A273" s="31" t="s">
        <v>1599</v>
      </c>
      <c r="B273" s="12" t="s">
        <v>2518</v>
      </c>
      <c r="C273" s="51"/>
      <c r="D273" s="12" t="s">
        <v>2518</v>
      </c>
      <c r="E273" s="32" t="s">
        <v>807</v>
      </c>
      <c r="F273" s="31" t="s">
        <v>1599</v>
      </c>
      <c r="G273" s="33" t="s">
        <v>2763</v>
      </c>
      <c r="H273" s="33" t="s">
        <v>691</v>
      </c>
      <c r="I273" s="33" t="s">
        <v>691</v>
      </c>
      <c r="J273" s="51"/>
      <c r="N273" s="8">
        <v>1879</v>
      </c>
      <c r="O273" s="8" t="s">
        <v>2531</v>
      </c>
    </row>
    <row r="274" spans="1:15" ht="12.75" x14ac:dyDescent="0.2">
      <c r="A274" s="31" t="s">
        <v>2726</v>
      </c>
      <c r="B274" s="12" t="s">
        <v>2289</v>
      </c>
      <c r="C274" s="51"/>
      <c r="D274" s="12" t="s">
        <v>2289</v>
      </c>
      <c r="E274" s="32" t="s">
        <v>237</v>
      </c>
      <c r="F274" s="31" t="s">
        <v>2726</v>
      </c>
      <c r="G274" s="33" t="s">
        <v>2933</v>
      </c>
      <c r="H274" s="33" t="s">
        <v>2918</v>
      </c>
      <c r="I274" s="33" t="s">
        <v>2919</v>
      </c>
      <c r="J274" s="51"/>
      <c r="N274" s="8">
        <v>1880</v>
      </c>
      <c r="O274" s="8" t="s">
        <v>1932</v>
      </c>
    </row>
    <row r="275" spans="1:15" ht="12.75" x14ac:dyDescent="0.2">
      <c r="A275" s="31" t="s">
        <v>1004</v>
      </c>
      <c r="B275" s="12" t="s">
        <v>1833</v>
      </c>
      <c r="C275" s="51"/>
      <c r="D275" s="12" t="s">
        <v>1833</v>
      </c>
      <c r="E275" s="32" t="s">
        <v>80</v>
      </c>
      <c r="F275" s="31" t="s">
        <v>1004</v>
      </c>
      <c r="G275" s="33" t="s">
        <v>2860</v>
      </c>
      <c r="H275" s="33" t="s">
        <v>2918</v>
      </c>
      <c r="I275" s="33" t="s">
        <v>2919</v>
      </c>
      <c r="J275" s="51"/>
      <c r="N275" s="8">
        <v>1881</v>
      </c>
      <c r="O275" s="8" t="s">
        <v>2131</v>
      </c>
    </row>
    <row r="276" spans="1:15" ht="12.75" x14ac:dyDescent="0.2">
      <c r="A276" s="31" t="s">
        <v>1764</v>
      </c>
      <c r="B276" s="12" t="s">
        <v>2672</v>
      </c>
      <c r="C276" s="51"/>
      <c r="D276" s="12" t="s">
        <v>2672</v>
      </c>
      <c r="E276" s="32" t="s">
        <v>226</v>
      </c>
      <c r="F276" s="31" t="s">
        <v>1764</v>
      </c>
      <c r="G276" s="33" t="s">
        <v>2852</v>
      </c>
      <c r="H276" s="33" t="s">
        <v>2918</v>
      </c>
      <c r="I276" s="33" t="s">
        <v>2919</v>
      </c>
      <c r="J276" s="51"/>
      <c r="N276" s="8">
        <v>1882</v>
      </c>
      <c r="O276" s="8" t="s">
        <v>2590</v>
      </c>
    </row>
    <row r="277" spans="1:15" ht="12.75" x14ac:dyDescent="0.2">
      <c r="A277" s="31" t="s">
        <v>1120</v>
      </c>
      <c r="B277" s="12" t="s">
        <v>2072</v>
      </c>
      <c r="C277" s="51"/>
      <c r="D277" s="12" t="s">
        <v>2072</v>
      </c>
      <c r="E277" s="32" t="s">
        <v>211</v>
      </c>
      <c r="F277" s="31" t="s">
        <v>1120</v>
      </c>
      <c r="G277" s="33" t="s">
        <v>2855</v>
      </c>
      <c r="H277" s="33" t="s">
        <v>2918</v>
      </c>
      <c r="I277" s="33" t="s">
        <v>2919</v>
      </c>
      <c r="J277" s="51"/>
      <c r="N277" s="8">
        <v>1883</v>
      </c>
      <c r="O277" s="8" t="s">
        <v>1902</v>
      </c>
    </row>
    <row r="278" spans="1:15" ht="12.75" x14ac:dyDescent="0.2">
      <c r="A278" s="31" t="s">
        <v>1094</v>
      </c>
      <c r="B278" s="12" t="s">
        <v>2046</v>
      </c>
      <c r="C278" s="51"/>
      <c r="D278" s="12" t="s">
        <v>2046</v>
      </c>
      <c r="E278" s="32" t="s">
        <v>182</v>
      </c>
      <c r="F278" s="31" t="s">
        <v>1094</v>
      </c>
      <c r="G278" s="33" t="s">
        <v>2934</v>
      </c>
      <c r="H278" s="33" t="s">
        <v>2918</v>
      </c>
      <c r="I278" s="33" t="s">
        <v>2919</v>
      </c>
      <c r="J278" s="51"/>
      <c r="N278" s="8">
        <v>1884</v>
      </c>
      <c r="O278" s="8" t="s">
        <v>2304</v>
      </c>
    </row>
    <row r="279" spans="1:15" ht="12.75" x14ac:dyDescent="0.2">
      <c r="A279" s="31" t="s">
        <v>1409</v>
      </c>
      <c r="B279" s="12" t="s">
        <v>2334</v>
      </c>
      <c r="C279" s="51"/>
      <c r="D279" s="12" t="s">
        <v>2334</v>
      </c>
      <c r="E279" s="32" t="s">
        <v>225</v>
      </c>
      <c r="F279" s="31" t="s">
        <v>1409</v>
      </c>
      <c r="G279" s="33" t="s">
        <v>2935</v>
      </c>
      <c r="H279" s="33" t="s">
        <v>2918</v>
      </c>
      <c r="I279" s="33" t="s">
        <v>2919</v>
      </c>
      <c r="J279" s="51"/>
      <c r="N279" s="8">
        <v>1885</v>
      </c>
      <c r="O279" s="8" t="s">
        <v>2037</v>
      </c>
    </row>
    <row r="280" spans="1:15" ht="12.75" x14ac:dyDescent="0.2">
      <c r="A280" s="31" t="s">
        <v>1055</v>
      </c>
      <c r="B280" s="12" t="s">
        <v>2011</v>
      </c>
      <c r="C280" s="51"/>
      <c r="D280" s="12" t="s">
        <v>2011</v>
      </c>
      <c r="E280" s="32" t="s">
        <v>553</v>
      </c>
      <c r="F280" s="31" t="s">
        <v>1055</v>
      </c>
      <c r="G280" s="33" t="s">
        <v>2763</v>
      </c>
      <c r="H280" s="33" t="s">
        <v>691</v>
      </c>
      <c r="I280" s="33" t="s">
        <v>691</v>
      </c>
      <c r="J280" s="51"/>
      <c r="N280" s="8">
        <v>1887</v>
      </c>
      <c r="O280" s="8" t="s">
        <v>2033</v>
      </c>
    </row>
    <row r="281" spans="1:15" ht="12.75" x14ac:dyDescent="0.2">
      <c r="A281" s="31" t="s">
        <v>1804</v>
      </c>
      <c r="B281" s="12" t="s">
        <v>2707</v>
      </c>
      <c r="C281" s="51"/>
      <c r="D281" s="12" t="s">
        <v>2707</v>
      </c>
      <c r="E281" s="32" t="s">
        <v>615</v>
      </c>
      <c r="F281" s="31" t="s">
        <v>1804</v>
      </c>
      <c r="G281" s="33" t="s">
        <v>2763</v>
      </c>
      <c r="H281" s="33" t="s">
        <v>691</v>
      </c>
      <c r="I281" s="33" t="s">
        <v>691</v>
      </c>
      <c r="J281" s="51"/>
      <c r="N281" s="8">
        <v>1888</v>
      </c>
      <c r="O281" s="8" t="s">
        <v>2526</v>
      </c>
    </row>
    <row r="282" spans="1:15" ht="12.75" x14ac:dyDescent="0.2">
      <c r="A282" s="31" t="s">
        <v>1739</v>
      </c>
      <c r="B282" s="12" t="s">
        <v>2650</v>
      </c>
      <c r="C282" s="51"/>
      <c r="D282" s="12" t="s">
        <v>2650</v>
      </c>
      <c r="E282" s="32" t="s">
        <v>245</v>
      </c>
      <c r="F282" s="31" t="s">
        <v>1739</v>
      </c>
      <c r="G282" s="33" t="s">
        <v>2797</v>
      </c>
      <c r="H282" s="33" t="s">
        <v>2918</v>
      </c>
      <c r="I282" s="33" t="s">
        <v>2919</v>
      </c>
      <c r="J282" s="51"/>
      <c r="N282" s="8">
        <v>1889</v>
      </c>
      <c r="O282" s="8" t="s">
        <v>2403</v>
      </c>
    </row>
    <row r="283" spans="1:15" ht="12.75" x14ac:dyDescent="0.2">
      <c r="A283" s="31" t="s">
        <v>1014</v>
      </c>
      <c r="B283" s="12" t="s">
        <v>1972</v>
      </c>
      <c r="C283" s="51"/>
      <c r="D283" s="12" t="s">
        <v>1972</v>
      </c>
      <c r="E283" s="32" t="s">
        <v>89</v>
      </c>
      <c r="F283" s="31" t="s">
        <v>1014</v>
      </c>
      <c r="G283" s="33" t="s">
        <v>2797</v>
      </c>
      <c r="H283" s="33" t="s">
        <v>2918</v>
      </c>
      <c r="I283" s="33" t="s">
        <v>2919</v>
      </c>
      <c r="J283" s="51"/>
      <c r="N283" s="8">
        <v>1890</v>
      </c>
      <c r="O283" s="8" t="s">
        <v>2538</v>
      </c>
    </row>
    <row r="284" spans="1:15" ht="12.75" x14ac:dyDescent="0.2">
      <c r="A284" s="31" t="s">
        <v>1616</v>
      </c>
      <c r="B284" s="12" t="s">
        <v>2535</v>
      </c>
      <c r="C284" s="51"/>
      <c r="D284" s="12" t="s">
        <v>2535</v>
      </c>
      <c r="E284" s="32" t="s">
        <v>248</v>
      </c>
      <c r="F284" s="31" t="s">
        <v>1616</v>
      </c>
      <c r="G284" s="33" t="s">
        <v>2861</v>
      </c>
      <c r="H284" s="33" t="s">
        <v>2918</v>
      </c>
      <c r="I284" s="33" t="s">
        <v>2919</v>
      </c>
      <c r="J284" s="51"/>
      <c r="N284" s="8">
        <v>1891</v>
      </c>
      <c r="O284" s="8" t="s">
        <v>2121</v>
      </c>
    </row>
    <row r="285" spans="1:15" ht="12.75" x14ac:dyDescent="0.2">
      <c r="A285" s="31" t="s">
        <v>1279</v>
      </c>
      <c r="B285" s="12" t="s">
        <v>1861</v>
      </c>
      <c r="C285" s="51"/>
      <c r="D285" s="12" t="s">
        <v>1861</v>
      </c>
      <c r="E285" s="32" t="s">
        <v>243</v>
      </c>
      <c r="F285" s="31" t="s">
        <v>1279</v>
      </c>
      <c r="G285" s="33" t="s">
        <v>2936</v>
      </c>
      <c r="H285" s="33" t="s">
        <v>2918</v>
      </c>
      <c r="I285" s="33" t="s">
        <v>2919</v>
      </c>
      <c r="J285" s="51"/>
      <c r="N285" s="8">
        <v>1893</v>
      </c>
      <c r="O285" s="8" t="s">
        <v>2652</v>
      </c>
    </row>
    <row r="286" spans="1:15" ht="12.75" x14ac:dyDescent="0.2">
      <c r="A286" s="31" t="s">
        <v>1378</v>
      </c>
      <c r="B286" s="12" t="s">
        <v>2307</v>
      </c>
      <c r="C286" s="51"/>
      <c r="D286" s="12" t="s">
        <v>2307</v>
      </c>
      <c r="E286" s="32" t="s">
        <v>808</v>
      </c>
      <c r="F286" s="31" t="s">
        <v>1378</v>
      </c>
      <c r="G286" s="33" t="s">
        <v>2862</v>
      </c>
      <c r="H286" s="33" t="s">
        <v>2918</v>
      </c>
      <c r="I286" s="33" t="s">
        <v>2919</v>
      </c>
      <c r="J286" s="51"/>
      <c r="N286" s="8">
        <v>1894</v>
      </c>
      <c r="O286" s="8" t="s">
        <v>2261</v>
      </c>
    </row>
    <row r="287" spans="1:15" ht="12.75" x14ac:dyDescent="0.2">
      <c r="A287" s="31" t="s">
        <v>1751</v>
      </c>
      <c r="B287" s="12" t="s">
        <v>2661</v>
      </c>
      <c r="C287" s="51"/>
      <c r="D287" s="12" t="s">
        <v>2661</v>
      </c>
      <c r="E287" s="32" t="s">
        <v>274</v>
      </c>
      <c r="F287" s="31" t="s">
        <v>1751</v>
      </c>
      <c r="G287" s="33" t="s">
        <v>2797</v>
      </c>
      <c r="H287" s="33" t="s">
        <v>2918</v>
      </c>
      <c r="I287" s="33" t="s">
        <v>2919</v>
      </c>
      <c r="J287" s="51"/>
      <c r="N287" s="8">
        <v>1895</v>
      </c>
      <c r="O287" s="8" t="s">
        <v>2347</v>
      </c>
    </row>
    <row r="288" spans="1:15" ht="12.75" x14ac:dyDescent="0.2">
      <c r="A288" s="31" t="s">
        <v>1346</v>
      </c>
      <c r="B288" s="12" t="s">
        <v>2274</v>
      </c>
      <c r="C288" s="51"/>
      <c r="D288" s="12" t="s">
        <v>2274</v>
      </c>
      <c r="E288" s="32" t="s">
        <v>620</v>
      </c>
      <c r="F288" s="31" t="s">
        <v>1346</v>
      </c>
      <c r="G288" s="33" t="s">
        <v>2763</v>
      </c>
      <c r="H288" s="33" t="s">
        <v>691</v>
      </c>
      <c r="I288" s="33" t="s">
        <v>691</v>
      </c>
      <c r="J288" s="51"/>
      <c r="N288" s="8">
        <v>1896</v>
      </c>
      <c r="O288" s="8" t="s">
        <v>2450</v>
      </c>
    </row>
    <row r="289" spans="1:15" ht="12.75" x14ac:dyDescent="0.2">
      <c r="A289" s="31" t="s">
        <v>1522</v>
      </c>
      <c r="B289" s="12" t="s">
        <v>2445</v>
      </c>
      <c r="C289" s="51"/>
      <c r="D289" s="12" t="s">
        <v>2445</v>
      </c>
      <c r="E289" s="32" t="s">
        <v>621</v>
      </c>
      <c r="F289" s="31" t="s">
        <v>1522</v>
      </c>
      <c r="G289" s="33" t="s">
        <v>2763</v>
      </c>
      <c r="H289" s="33" t="s">
        <v>691</v>
      </c>
      <c r="I289" s="33" t="s">
        <v>691</v>
      </c>
      <c r="J289" s="51"/>
      <c r="N289" s="8">
        <v>1897</v>
      </c>
      <c r="O289" s="8" t="s">
        <v>2678</v>
      </c>
    </row>
    <row r="290" spans="1:15" ht="12.75" x14ac:dyDescent="0.2">
      <c r="A290" s="31" t="s">
        <v>1719</v>
      </c>
      <c r="B290" s="12" t="s">
        <v>2632</v>
      </c>
      <c r="C290" s="51"/>
      <c r="D290" s="12" t="s">
        <v>2632</v>
      </c>
      <c r="E290" s="32" t="s">
        <v>271</v>
      </c>
      <c r="F290" s="31" t="s">
        <v>1719</v>
      </c>
      <c r="G290" s="33" t="s">
        <v>2802</v>
      </c>
      <c r="H290" s="33" t="s">
        <v>2918</v>
      </c>
      <c r="I290" s="33" t="s">
        <v>2919</v>
      </c>
      <c r="J290" s="51"/>
      <c r="N290" s="8">
        <v>1898</v>
      </c>
      <c r="O290" s="8" t="s">
        <v>2693</v>
      </c>
    </row>
    <row r="291" spans="1:15" ht="12.75" x14ac:dyDescent="0.2">
      <c r="A291" s="31" t="s">
        <v>1034</v>
      </c>
      <c r="B291" s="12" t="s">
        <v>1991</v>
      </c>
      <c r="C291" s="51"/>
      <c r="D291" s="12" t="s">
        <v>1991</v>
      </c>
      <c r="E291" s="32" t="s">
        <v>544</v>
      </c>
      <c r="F291" s="31" t="s">
        <v>1034</v>
      </c>
      <c r="G291" s="33" t="s">
        <v>2763</v>
      </c>
      <c r="H291" s="33" t="s">
        <v>691</v>
      </c>
      <c r="I291" s="33" t="s">
        <v>691</v>
      </c>
      <c r="J291" s="51"/>
      <c r="N291" s="8">
        <v>1899</v>
      </c>
      <c r="O291" s="8" t="s">
        <v>1858</v>
      </c>
    </row>
    <row r="292" spans="1:15" ht="12.75" x14ac:dyDescent="0.2">
      <c r="A292" s="31" t="s">
        <v>1274</v>
      </c>
      <c r="B292" s="12" t="s">
        <v>2206</v>
      </c>
      <c r="C292" s="51"/>
      <c r="D292" s="12" t="s">
        <v>2206</v>
      </c>
      <c r="E292" s="32" t="s">
        <v>623</v>
      </c>
      <c r="F292" s="31" t="s">
        <v>1274</v>
      </c>
      <c r="G292" s="33" t="s">
        <v>2763</v>
      </c>
      <c r="H292" s="33" t="s">
        <v>691</v>
      </c>
      <c r="I292" s="33" t="s">
        <v>691</v>
      </c>
      <c r="J292" s="51"/>
      <c r="N292" s="8">
        <v>1901</v>
      </c>
      <c r="O292" s="8" t="s">
        <v>2291</v>
      </c>
    </row>
    <row r="293" spans="1:15" ht="12.75" x14ac:dyDescent="0.2">
      <c r="A293" s="31" t="s">
        <v>1612</v>
      </c>
      <c r="B293" s="12" t="s">
        <v>2531</v>
      </c>
      <c r="C293" s="51"/>
      <c r="D293" s="12" t="s">
        <v>2531</v>
      </c>
      <c r="E293" s="32" t="s">
        <v>281</v>
      </c>
      <c r="F293" s="31" t="s">
        <v>1612</v>
      </c>
      <c r="G293" s="33" t="s">
        <v>2797</v>
      </c>
      <c r="H293" s="33" t="s">
        <v>2918</v>
      </c>
      <c r="I293" s="33" t="s">
        <v>2919</v>
      </c>
      <c r="J293" s="51"/>
      <c r="N293" s="8">
        <v>1902</v>
      </c>
      <c r="O293" s="8" t="s">
        <v>1994</v>
      </c>
    </row>
    <row r="294" spans="1:15" ht="12.75" x14ac:dyDescent="0.2">
      <c r="A294" s="31" t="s">
        <v>1676</v>
      </c>
      <c r="B294" s="12" t="s">
        <v>2590</v>
      </c>
      <c r="C294" s="51"/>
      <c r="D294" s="12" t="s">
        <v>2590</v>
      </c>
      <c r="E294" s="32" t="s">
        <v>285</v>
      </c>
      <c r="F294" s="31" t="s">
        <v>1676</v>
      </c>
      <c r="G294" s="33" t="s">
        <v>2972</v>
      </c>
      <c r="H294" s="33" t="s">
        <v>2918</v>
      </c>
      <c r="I294" s="33" t="s">
        <v>2919</v>
      </c>
      <c r="J294" s="51"/>
      <c r="N294" s="8">
        <v>1903</v>
      </c>
      <c r="O294" s="8" t="s">
        <v>1933</v>
      </c>
    </row>
    <row r="295" spans="1:15" ht="12.75" x14ac:dyDescent="0.2">
      <c r="A295" s="31" t="s">
        <v>1808</v>
      </c>
      <c r="B295" s="12" t="s">
        <v>1902</v>
      </c>
      <c r="C295" s="51"/>
      <c r="D295" s="12" t="s">
        <v>1902</v>
      </c>
      <c r="E295" s="32" t="s">
        <v>287</v>
      </c>
      <c r="F295" s="31" t="s">
        <v>1808</v>
      </c>
      <c r="G295" s="33" t="s">
        <v>2797</v>
      </c>
      <c r="H295" s="33" t="s">
        <v>2918</v>
      </c>
      <c r="I295" s="33" t="s">
        <v>2919</v>
      </c>
      <c r="J295" s="51"/>
      <c r="N295" s="8">
        <v>1904</v>
      </c>
      <c r="O295" s="8" t="s">
        <v>2527</v>
      </c>
    </row>
    <row r="296" spans="1:15" ht="12.75" x14ac:dyDescent="0.2">
      <c r="A296" s="31" t="s">
        <v>970</v>
      </c>
      <c r="B296" s="12" t="s">
        <v>1932</v>
      </c>
      <c r="C296" s="51"/>
      <c r="D296" s="12" t="s">
        <v>1932</v>
      </c>
      <c r="E296" s="32" t="s">
        <v>49</v>
      </c>
      <c r="F296" s="31" t="s">
        <v>970</v>
      </c>
      <c r="G296" s="33" t="s">
        <v>2863</v>
      </c>
      <c r="H296" s="33" t="s">
        <v>2918</v>
      </c>
      <c r="I296" s="33" t="s">
        <v>2919</v>
      </c>
      <c r="J296" s="51"/>
      <c r="N296" s="8">
        <v>1905</v>
      </c>
      <c r="O296" s="8" t="s">
        <v>2228</v>
      </c>
    </row>
    <row r="297" spans="1:15" ht="12.75" x14ac:dyDescent="0.2">
      <c r="A297" s="31" t="s">
        <v>1188</v>
      </c>
      <c r="B297" s="12" t="s">
        <v>2131</v>
      </c>
      <c r="C297" s="51"/>
      <c r="D297" s="12" t="s">
        <v>2131</v>
      </c>
      <c r="E297" s="32" t="s">
        <v>273</v>
      </c>
      <c r="F297" s="31" t="s">
        <v>1188</v>
      </c>
      <c r="G297" s="33" t="s">
        <v>2797</v>
      </c>
      <c r="H297" s="33" t="s">
        <v>2918</v>
      </c>
      <c r="I297" s="33" t="s">
        <v>2919</v>
      </c>
      <c r="J297" s="51"/>
      <c r="N297" s="8">
        <v>1906</v>
      </c>
      <c r="O297" s="8" t="s">
        <v>1979</v>
      </c>
    </row>
    <row r="298" spans="1:15" ht="12.75" x14ac:dyDescent="0.2">
      <c r="A298" s="31" t="s">
        <v>1460</v>
      </c>
      <c r="B298" s="12" t="s">
        <v>2384</v>
      </c>
      <c r="C298" s="51"/>
      <c r="D298" s="12" t="s">
        <v>2384</v>
      </c>
      <c r="E298" s="32" t="s">
        <v>78</v>
      </c>
      <c r="F298" s="31" t="s">
        <v>1460</v>
      </c>
      <c r="G298" s="33" t="s">
        <v>2864</v>
      </c>
      <c r="H298" s="33" t="s">
        <v>2918</v>
      </c>
      <c r="I298" s="33" t="s">
        <v>2919</v>
      </c>
      <c r="J298" s="51"/>
      <c r="N298" s="8">
        <v>1907</v>
      </c>
      <c r="O298" s="8" t="s">
        <v>1969</v>
      </c>
    </row>
    <row r="299" spans="1:15" ht="12.75" x14ac:dyDescent="0.2">
      <c r="A299" s="31" t="s">
        <v>1357</v>
      </c>
      <c r="B299" s="12" t="s">
        <v>2285</v>
      </c>
      <c r="C299" s="51"/>
      <c r="D299" s="12" t="s">
        <v>2285</v>
      </c>
      <c r="E299" s="32" t="s">
        <v>2937</v>
      </c>
      <c r="F299" s="31" t="s">
        <v>1357</v>
      </c>
      <c r="G299" s="33" t="s">
        <v>2763</v>
      </c>
      <c r="H299" s="33" t="s">
        <v>691</v>
      </c>
      <c r="I299" s="33" t="s">
        <v>691</v>
      </c>
      <c r="J299" s="51"/>
      <c r="N299" s="8">
        <v>1908</v>
      </c>
      <c r="O299" s="8" t="s">
        <v>2076</v>
      </c>
    </row>
    <row r="300" spans="1:15" ht="12.75" x14ac:dyDescent="0.2">
      <c r="A300" s="31" t="s">
        <v>2727</v>
      </c>
      <c r="B300" s="12" t="s">
        <v>2304</v>
      </c>
      <c r="C300" s="51"/>
      <c r="D300" s="12" t="s">
        <v>2304</v>
      </c>
      <c r="E300" s="32" t="s">
        <v>288</v>
      </c>
      <c r="F300" s="31" t="s">
        <v>2727</v>
      </c>
      <c r="G300" s="33" t="s">
        <v>2797</v>
      </c>
      <c r="H300" s="33" t="s">
        <v>2918</v>
      </c>
      <c r="I300" s="33" t="s">
        <v>2919</v>
      </c>
      <c r="J300" s="51"/>
      <c r="N300" s="8">
        <v>1909</v>
      </c>
      <c r="O300" s="8" t="s">
        <v>2611</v>
      </c>
    </row>
    <row r="301" spans="1:15" ht="12.75" x14ac:dyDescent="0.2">
      <c r="A301" s="31" t="s">
        <v>1082</v>
      </c>
      <c r="B301" s="12" t="s">
        <v>2037</v>
      </c>
      <c r="C301" s="51"/>
      <c r="D301" s="12" t="s">
        <v>2037</v>
      </c>
      <c r="E301" s="32" t="s">
        <v>173</v>
      </c>
      <c r="F301" s="31" t="s">
        <v>1082</v>
      </c>
      <c r="G301" s="33" t="s">
        <v>2797</v>
      </c>
      <c r="H301" s="33" t="s">
        <v>2918</v>
      </c>
      <c r="I301" s="33" t="s">
        <v>2919</v>
      </c>
      <c r="J301" s="51"/>
      <c r="N301" s="8">
        <v>1910</v>
      </c>
      <c r="O301" s="8" t="s">
        <v>2286</v>
      </c>
    </row>
    <row r="302" spans="1:15" ht="12.75" x14ac:dyDescent="0.2">
      <c r="A302" s="31" t="s">
        <v>1078</v>
      </c>
      <c r="B302" s="12" t="s">
        <v>2033</v>
      </c>
      <c r="C302" s="51"/>
      <c r="D302" s="12" t="s">
        <v>2033</v>
      </c>
      <c r="E302" s="32" t="s">
        <v>168</v>
      </c>
      <c r="F302" s="31" t="s">
        <v>1078</v>
      </c>
      <c r="G302" s="33" t="s">
        <v>2797</v>
      </c>
      <c r="H302" s="33" t="s">
        <v>2918</v>
      </c>
      <c r="I302" s="33" t="s">
        <v>2919</v>
      </c>
      <c r="J302" s="51"/>
      <c r="N302" s="8">
        <v>1911</v>
      </c>
      <c r="O302" s="8" t="s">
        <v>2256</v>
      </c>
    </row>
    <row r="303" spans="1:15" ht="12.75" x14ac:dyDescent="0.2">
      <c r="A303" s="31" t="s">
        <v>1607</v>
      </c>
      <c r="B303" s="12" t="s">
        <v>2526</v>
      </c>
      <c r="C303" s="51"/>
      <c r="D303" s="12" t="s">
        <v>2526</v>
      </c>
      <c r="E303" s="32" t="s">
        <v>291</v>
      </c>
      <c r="F303" s="31" t="s">
        <v>1607</v>
      </c>
      <c r="G303" s="33" t="s">
        <v>2865</v>
      </c>
      <c r="H303" s="33" t="s">
        <v>2918</v>
      </c>
      <c r="I303" s="33" t="s">
        <v>2919</v>
      </c>
      <c r="J303" s="51"/>
      <c r="N303" s="8">
        <v>1912</v>
      </c>
      <c r="O303" s="8" t="s">
        <v>1919</v>
      </c>
    </row>
    <row r="304" spans="1:15" ht="12.75" x14ac:dyDescent="0.2">
      <c r="A304" s="31" t="s">
        <v>1549</v>
      </c>
      <c r="B304" s="12" t="s">
        <v>2471</v>
      </c>
      <c r="C304" s="51"/>
      <c r="D304" s="12" t="s">
        <v>2471</v>
      </c>
      <c r="E304" s="32" t="s">
        <v>767</v>
      </c>
      <c r="F304" s="31" t="s">
        <v>1549</v>
      </c>
      <c r="G304" s="33" t="s">
        <v>2763</v>
      </c>
      <c r="H304" s="33" t="s">
        <v>691</v>
      </c>
      <c r="I304" s="33" t="s">
        <v>691</v>
      </c>
      <c r="J304" s="51"/>
      <c r="N304" s="8">
        <v>1913</v>
      </c>
      <c r="O304" s="8" t="s">
        <v>2013</v>
      </c>
    </row>
    <row r="305" spans="1:15" ht="12.75" x14ac:dyDescent="0.2">
      <c r="A305" s="31" t="s">
        <v>1151</v>
      </c>
      <c r="B305" s="12" t="s">
        <v>1843</v>
      </c>
      <c r="C305" s="51"/>
      <c r="D305" s="12" t="s">
        <v>1843</v>
      </c>
      <c r="E305" s="32" t="s">
        <v>590</v>
      </c>
      <c r="F305" s="31" t="s">
        <v>1151</v>
      </c>
      <c r="G305" s="33" t="s">
        <v>2763</v>
      </c>
      <c r="H305" s="33" t="s">
        <v>691</v>
      </c>
      <c r="I305" s="33" t="s">
        <v>691</v>
      </c>
      <c r="J305" s="51"/>
      <c r="N305" s="8">
        <v>1914</v>
      </c>
      <c r="O305" s="8" t="s">
        <v>2123</v>
      </c>
    </row>
    <row r="306" spans="1:15" ht="12.75" x14ac:dyDescent="0.2">
      <c r="A306" s="31" t="s">
        <v>1481</v>
      </c>
      <c r="B306" s="12" t="s">
        <v>2403</v>
      </c>
      <c r="C306" s="51"/>
      <c r="D306" s="12" t="s">
        <v>2403</v>
      </c>
      <c r="E306" s="32" t="s">
        <v>292</v>
      </c>
      <c r="F306" s="31" t="s">
        <v>1481</v>
      </c>
      <c r="G306" s="33" t="s">
        <v>2938</v>
      </c>
      <c r="H306" s="33" t="s">
        <v>691</v>
      </c>
      <c r="I306" s="33" t="s">
        <v>691</v>
      </c>
      <c r="J306" s="51"/>
      <c r="N306" s="8">
        <v>1915</v>
      </c>
      <c r="O306" s="8" t="s">
        <v>2530</v>
      </c>
    </row>
    <row r="307" spans="1:15" ht="12.75" x14ac:dyDescent="0.2">
      <c r="A307" s="31" t="s">
        <v>1619</v>
      </c>
      <c r="B307" s="12" t="s">
        <v>2538</v>
      </c>
      <c r="C307" s="51"/>
      <c r="D307" s="12" t="s">
        <v>2538</v>
      </c>
      <c r="E307" s="32" t="s">
        <v>626</v>
      </c>
      <c r="F307" s="31" t="s">
        <v>1619</v>
      </c>
      <c r="G307" s="33" t="s">
        <v>2866</v>
      </c>
      <c r="H307" s="33" t="s">
        <v>2918</v>
      </c>
      <c r="I307" s="33" t="s">
        <v>2919</v>
      </c>
      <c r="J307" s="51"/>
      <c r="N307" s="8">
        <v>1917</v>
      </c>
      <c r="O307" s="8" t="s">
        <v>2130</v>
      </c>
    </row>
    <row r="308" spans="1:15" ht="12.75" x14ac:dyDescent="0.2">
      <c r="A308" s="31" t="s">
        <v>1177</v>
      </c>
      <c r="B308" s="12" t="s">
        <v>2121</v>
      </c>
      <c r="C308" s="51"/>
      <c r="D308" s="12" t="s">
        <v>2121</v>
      </c>
      <c r="E308" s="32" t="s">
        <v>605</v>
      </c>
      <c r="F308" s="31" t="s">
        <v>1177</v>
      </c>
      <c r="G308" s="33" t="s">
        <v>2763</v>
      </c>
      <c r="H308" s="33" t="s">
        <v>691</v>
      </c>
      <c r="I308" s="33" t="s">
        <v>691</v>
      </c>
      <c r="J308" s="51"/>
      <c r="N308" s="8">
        <v>1918</v>
      </c>
      <c r="O308" s="8" t="s">
        <v>2297</v>
      </c>
    </row>
    <row r="309" spans="1:15" ht="12.75" x14ac:dyDescent="0.2">
      <c r="A309" s="31" t="s">
        <v>1741</v>
      </c>
      <c r="B309" s="12" t="s">
        <v>2652</v>
      </c>
      <c r="C309" s="51"/>
      <c r="D309" s="12" t="s">
        <v>2652</v>
      </c>
      <c r="E309" s="32" t="s">
        <v>294</v>
      </c>
      <c r="F309" s="31" t="s">
        <v>1741</v>
      </c>
      <c r="G309" s="33" t="s">
        <v>2797</v>
      </c>
      <c r="H309" s="33" t="s">
        <v>2918</v>
      </c>
      <c r="I309" s="33" t="s">
        <v>2919</v>
      </c>
      <c r="J309" s="51"/>
      <c r="N309" s="8">
        <v>1919</v>
      </c>
      <c r="O309" s="8" t="s">
        <v>2444</v>
      </c>
    </row>
    <row r="310" spans="1:15" ht="12.75" x14ac:dyDescent="0.2">
      <c r="A310" s="31" t="s">
        <v>1770</v>
      </c>
      <c r="B310" s="12" t="s">
        <v>2678</v>
      </c>
      <c r="C310" s="51"/>
      <c r="D310" s="12" t="s">
        <v>2678</v>
      </c>
      <c r="E310" s="32" t="s">
        <v>297</v>
      </c>
      <c r="F310" s="31" t="s">
        <v>1770</v>
      </c>
      <c r="G310" s="33" t="s">
        <v>2867</v>
      </c>
      <c r="H310" s="33" t="s">
        <v>2918</v>
      </c>
      <c r="I310" s="33" t="s">
        <v>2919</v>
      </c>
      <c r="J310" s="51"/>
      <c r="N310" s="8">
        <v>1920</v>
      </c>
      <c r="O310" s="8" t="s">
        <v>1882</v>
      </c>
    </row>
    <row r="311" spans="1:15" ht="12.75" x14ac:dyDescent="0.2">
      <c r="A311" s="31" t="s">
        <v>1422</v>
      </c>
      <c r="B311" s="12" t="s">
        <v>2347</v>
      </c>
      <c r="C311" s="51"/>
      <c r="D311" s="12" t="s">
        <v>2347</v>
      </c>
      <c r="E311" s="32" t="s">
        <v>629</v>
      </c>
      <c r="F311" s="31" t="s">
        <v>1422</v>
      </c>
      <c r="G311" s="33" t="s">
        <v>2763</v>
      </c>
      <c r="H311" s="33" t="s">
        <v>691</v>
      </c>
      <c r="I311" s="33" t="s">
        <v>691</v>
      </c>
      <c r="J311" s="51"/>
      <c r="N311" s="8">
        <v>1921</v>
      </c>
      <c r="O311" s="8" t="s">
        <v>2503</v>
      </c>
    </row>
    <row r="312" spans="1:15" ht="12.75" x14ac:dyDescent="0.2">
      <c r="A312" s="31" t="s">
        <v>1528</v>
      </c>
      <c r="B312" s="12" t="s">
        <v>2450</v>
      </c>
      <c r="C312" s="51"/>
      <c r="D312" s="12" t="s">
        <v>2450</v>
      </c>
      <c r="E312" s="32" t="s">
        <v>810</v>
      </c>
      <c r="F312" s="31" t="s">
        <v>1528</v>
      </c>
      <c r="G312" s="33" t="s">
        <v>2973</v>
      </c>
      <c r="H312" s="33" t="s">
        <v>2918</v>
      </c>
      <c r="I312" s="33" t="s">
        <v>2923</v>
      </c>
      <c r="J312" s="51"/>
      <c r="N312" s="8">
        <v>1922</v>
      </c>
      <c r="O312" s="8" t="s">
        <v>2643</v>
      </c>
    </row>
    <row r="313" spans="1:15" ht="12.75" x14ac:dyDescent="0.2">
      <c r="A313" s="31" t="s">
        <v>1331</v>
      </c>
      <c r="B313" s="12" t="s">
        <v>2261</v>
      </c>
      <c r="C313" s="51"/>
      <c r="D313" s="12" t="s">
        <v>2261</v>
      </c>
      <c r="E313" s="32" t="s">
        <v>295</v>
      </c>
      <c r="F313" s="31" t="s">
        <v>1331</v>
      </c>
      <c r="G313" s="33" t="s">
        <v>2868</v>
      </c>
      <c r="H313" s="33" t="s">
        <v>2918</v>
      </c>
      <c r="I313" s="33" t="s">
        <v>2919</v>
      </c>
      <c r="J313" s="51"/>
      <c r="N313" s="8">
        <v>1923</v>
      </c>
      <c r="O313" s="8" t="s">
        <v>2147</v>
      </c>
    </row>
    <row r="314" spans="1:15" ht="12.75" x14ac:dyDescent="0.2">
      <c r="A314" s="31" t="s">
        <v>1735</v>
      </c>
      <c r="B314" s="12" t="s">
        <v>2647</v>
      </c>
      <c r="C314" s="51"/>
      <c r="D314" s="12" t="s">
        <v>2647</v>
      </c>
      <c r="E314" s="32" t="s">
        <v>765</v>
      </c>
      <c r="F314" s="31" t="s">
        <v>1735</v>
      </c>
      <c r="G314" s="33" t="s">
        <v>2763</v>
      </c>
      <c r="H314" s="33" t="s">
        <v>691</v>
      </c>
      <c r="I314" s="33" t="s">
        <v>691</v>
      </c>
      <c r="J314" s="51"/>
      <c r="N314" s="8">
        <v>1924</v>
      </c>
      <c r="O314" s="8" t="s">
        <v>1876</v>
      </c>
    </row>
    <row r="315" spans="1:15" ht="12.75" x14ac:dyDescent="0.2">
      <c r="A315" s="31" t="s">
        <v>1238</v>
      </c>
      <c r="B315" s="12" t="s">
        <v>1858</v>
      </c>
      <c r="C315" s="51"/>
      <c r="D315" s="12" t="s">
        <v>1858</v>
      </c>
      <c r="E315" s="32" t="s">
        <v>622</v>
      </c>
      <c r="F315" s="31" t="s">
        <v>1238</v>
      </c>
      <c r="G315" s="33" t="s">
        <v>2763</v>
      </c>
      <c r="H315" s="33" t="s">
        <v>691</v>
      </c>
      <c r="I315" s="33" t="s">
        <v>691</v>
      </c>
      <c r="J315" s="51"/>
      <c r="N315" s="8">
        <v>1925</v>
      </c>
      <c r="O315" s="8" t="s">
        <v>2568</v>
      </c>
    </row>
    <row r="316" spans="1:15" ht="12.75" x14ac:dyDescent="0.2">
      <c r="A316" s="31" t="s">
        <v>1362</v>
      </c>
      <c r="B316" s="12" t="s">
        <v>2291</v>
      </c>
      <c r="C316" s="51"/>
      <c r="D316" s="12" t="s">
        <v>2291</v>
      </c>
      <c r="E316" s="32" t="s">
        <v>630</v>
      </c>
      <c r="F316" s="31" t="s">
        <v>1362</v>
      </c>
      <c r="G316" s="33" t="s">
        <v>2763</v>
      </c>
      <c r="H316" s="33" t="s">
        <v>691</v>
      </c>
      <c r="I316" s="33" t="s">
        <v>691</v>
      </c>
      <c r="J316" s="51"/>
      <c r="N316" s="8">
        <v>1926</v>
      </c>
      <c r="O316" s="8" t="s">
        <v>2387</v>
      </c>
    </row>
    <row r="317" spans="1:15" ht="12.75" x14ac:dyDescent="0.2">
      <c r="A317" s="31" t="s">
        <v>1037</v>
      </c>
      <c r="B317" s="12" t="s">
        <v>1994</v>
      </c>
      <c r="C317" s="51"/>
      <c r="D317" s="12" t="s">
        <v>1994</v>
      </c>
      <c r="E317" s="32" t="s">
        <v>120</v>
      </c>
      <c r="F317" s="31" t="s">
        <v>1037</v>
      </c>
      <c r="G317" s="33" t="s">
        <v>2797</v>
      </c>
      <c r="H317" s="33" t="s">
        <v>2918</v>
      </c>
      <c r="I317" s="33" t="s">
        <v>2919</v>
      </c>
      <c r="J317" s="51"/>
      <c r="N317" s="8">
        <v>1927</v>
      </c>
      <c r="O317" s="8" t="s">
        <v>1980</v>
      </c>
    </row>
    <row r="318" spans="1:15" ht="12.75" x14ac:dyDescent="0.2">
      <c r="A318" s="31" t="s">
        <v>971</v>
      </c>
      <c r="B318" s="12" t="s">
        <v>1933</v>
      </c>
      <c r="C318" s="51"/>
      <c r="D318" s="12" t="s">
        <v>1933</v>
      </c>
      <c r="E318" s="32" t="s">
        <v>51</v>
      </c>
      <c r="F318" s="31" t="s">
        <v>971</v>
      </c>
      <c r="G318" s="33" t="s">
        <v>2939</v>
      </c>
      <c r="H318" s="33" t="s">
        <v>2918</v>
      </c>
      <c r="I318" s="33" t="s">
        <v>2919</v>
      </c>
      <c r="J318" s="51"/>
      <c r="N318" s="8">
        <v>1928</v>
      </c>
      <c r="O318" s="8" t="s">
        <v>1830</v>
      </c>
    </row>
    <row r="319" spans="1:15" ht="12.75" x14ac:dyDescent="0.2">
      <c r="A319" s="31" t="s">
        <v>1608</v>
      </c>
      <c r="B319" s="12" t="s">
        <v>2527</v>
      </c>
      <c r="C319" s="51"/>
      <c r="D319" s="12" t="s">
        <v>2527</v>
      </c>
      <c r="E319" s="32" t="s">
        <v>299</v>
      </c>
      <c r="F319" s="31" t="s">
        <v>1608</v>
      </c>
      <c r="G319" s="33" t="s">
        <v>2797</v>
      </c>
      <c r="H319" s="33" t="s">
        <v>2918</v>
      </c>
      <c r="I319" s="33" t="s">
        <v>2919</v>
      </c>
      <c r="J319" s="51"/>
      <c r="N319" s="8">
        <v>1929</v>
      </c>
      <c r="O319" s="8" t="s">
        <v>2449</v>
      </c>
    </row>
    <row r="320" spans="1:15" ht="12.75" x14ac:dyDescent="0.2">
      <c r="A320" s="31" t="s">
        <v>1296</v>
      </c>
      <c r="B320" s="12" t="s">
        <v>2228</v>
      </c>
      <c r="C320" s="51"/>
      <c r="D320" s="12" t="s">
        <v>2228</v>
      </c>
      <c r="E320" s="32" t="s">
        <v>633</v>
      </c>
      <c r="F320" s="31" t="s">
        <v>1296</v>
      </c>
      <c r="G320" s="33" t="s">
        <v>2763</v>
      </c>
      <c r="H320" s="33" t="s">
        <v>691</v>
      </c>
      <c r="I320" s="33" t="s">
        <v>691</v>
      </c>
      <c r="J320" s="51"/>
      <c r="N320" s="8">
        <v>1930</v>
      </c>
      <c r="O320" s="8" t="s">
        <v>2363</v>
      </c>
    </row>
    <row r="321" spans="1:15" ht="12.75" x14ac:dyDescent="0.2">
      <c r="A321" s="31" t="s">
        <v>1022</v>
      </c>
      <c r="B321" s="12" t="s">
        <v>1979</v>
      </c>
      <c r="C321" s="51"/>
      <c r="D321" s="12" t="s">
        <v>1979</v>
      </c>
      <c r="E321" s="32" t="s">
        <v>100</v>
      </c>
      <c r="F321" s="31" t="s">
        <v>1022</v>
      </c>
      <c r="G321" s="33" t="s">
        <v>2797</v>
      </c>
      <c r="H321" s="33" t="s">
        <v>2918</v>
      </c>
      <c r="I321" s="33" t="s">
        <v>2919</v>
      </c>
      <c r="J321" s="51"/>
      <c r="N321" s="8">
        <v>1931</v>
      </c>
      <c r="O321" s="8" t="s">
        <v>2408</v>
      </c>
    </row>
    <row r="322" spans="1:15" ht="12.75" x14ac:dyDescent="0.2">
      <c r="A322" s="31" t="s">
        <v>1011</v>
      </c>
      <c r="B322" s="12" t="s">
        <v>1969</v>
      </c>
      <c r="C322" s="51"/>
      <c r="D322" s="12" t="s">
        <v>1969</v>
      </c>
      <c r="E322" s="32" t="s">
        <v>88</v>
      </c>
      <c r="F322" s="31" t="s">
        <v>1011</v>
      </c>
      <c r="G322" s="33" t="s">
        <v>2797</v>
      </c>
      <c r="H322" s="33" t="s">
        <v>2918</v>
      </c>
      <c r="I322" s="33" t="s">
        <v>2919</v>
      </c>
      <c r="J322" s="51"/>
      <c r="N322" s="8">
        <v>1932</v>
      </c>
      <c r="O322" s="8" t="s">
        <v>2618</v>
      </c>
    </row>
    <row r="323" spans="1:15" ht="12.75" x14ac:dyDescent="0.2">
      <c r="A323" s="31" t="s">
        <v>1124</v>
      </c>
      <c r="B323" s="12" t="s">
        <v>2076</v>
      </c>
      <c r="C323" s="51"/>
      <c r="D323" s="12" t="s">
        <v>2076</v>
      </c>
      <c r="E323" s="32" t="s">
        <v>576</v>
      </c>
      <c r="F323" s="31" t="s">
        <v>1124</v>
      </c>
      <c r="G323" s="33" t="s">
        <v>2763</v>
      </c>
      <c r="H323" s="33" t="s">
        <v>691</v>
      </c>
      <c r="I323" s="33" t="s">
        <v>691</v>
      </c>
      <c r="J323" s="51"/>
      <c r="N323" s="8">
        <v>1933</v>
      </c>
      <c r="O323" s="8" t="s">
        <v>2522</v>
      </c>
    </row>
    <row r="324" spans="1:15" ht="12.75" x14ac:dyDescent="0.2">
      <c r="A324" s="31" t="s">
        <v>1698</v>
      </c>
      <c r="B324" s="12" t="s">
        <v>2611</v>
      </c>
      <c r="C324" s="51"/>
      <c r="D324" s="12" t="s">
        <v>2611</v>
      </c>
      <c r="E324" s="32" t="s">
        <v>301</v>
      </c>
      <c r="F324" s="31" t="s">
        <v>1698</v>
      </c>
      <c r="G324" s="33" t="s">
        <v>2869</v>
      </c>
      <c r="H324" s="33" t="s">
        <v>2918</v>
      </c>
      <c r="I324" s="33" t="s">
        <v>2919</v>
      </c>
      <c r="J324" s="51"/>
      <c r="N324" s="8">
        <v>1934</v>
      </c>
      <c r="O324" s="8" t="s">
        <v>2099</v>
      </c>
    </row>
    <row r="325" spans="1:15" ht="12.75" x14ac:dyDescent="0.2">
      <c r="A325" s="31" t="s">
        <v>1457</v>
      </c>
      <c r="B325" s="12" t="s">
        <v>1876</v>
      </c>
      <c r="C325" s="51"/>
      <c r="D325" s="12" t="s">
        <v>1876</v>
      </c>
      <c r="E325" s="32" t="s">
        <v>635</v>
      </c>
      <c r="F325" s="31" t="s">
        <v>1457</v>
      </c>
      <c r="G325" s="33" t="s">
        <v>2763</v>
      </c>
      <c r="H325" s="33" t="s">
        <v>691</v>
      </c>
      <c r="I325" s="33" t="s">
        <v>691</v>
      </c>
      <c r="J325" s="51"/>
      <c r="N325" s="8">
        <v>1935</v>
      </c>
      <c r="O325" s="8" t="s">
        <v>2336</v>
      </c>
    </row>
    <row r="326" spans="1:15" ht="12.75" x14ac:dyDescent="0.2">
      <c r="A326" s="31" t="s">
        <v>1358</v>
      </c>
      <c r="B326" s="12" t="s">
        <v>2286</v>
      </c>
      <c r="C326" s="51"/>
      <c r="D326" s="12" t="s">
        <v>2286</v>
      </c>
      <c r="E326" s="32" t="s">
        <v>302</v>
      </c>
      <c r="F326" s="31" t="s">
        <v>1358</v>
      </c>
      <c r="G326" s="33" t="s">
        <v>2797</v>
      </c>
      <c r="H326" s="33" t="s">
        <v>2918</v>
      </c>
      <c r="I326" s="33" t="s">
        <v>2919</v>
      </c>
      <c r="J326" s="51"/>
      <c r="N326" s="8">
        <v>1936</v>
      </c>
      <c r="O326" s="8" t="s">
        <v>2685</v>
      </c>
    </row>
    <row r="327" spans="1:15" ht="12.75" x14ac:dyDescent="0.2">
      <c r="A327" s="31" t="s">
        <v>1325</v>
      </c>
      <c r="B327" s="12" t="s">
        <v>2256</v>
      </c>
      <c r="C327" s="51"/>
      <c r="D327" s="12" t="s">
        <v>2256</v>
      </c>
      <c r="E327" s="32" t="s">
        <v>634</v>
      </c>
      <c r="F327" s="31" t="s">
        <v>1325</v>
      </c>
      <c r="G327" s="33" t="s">
        <v>2763</v>
      </c>
      <c r="H327" s="33" t="s">
        <v>691</v>
      </c>
      <c r="I327" s="33" t="s">
        <v>691</v>
      </c>
      <c r="J327" s="51"/>
      <c r="N327" s="8">
        <v>1937</v>
      </c>
      <c r="O327" s="8" t="s">
        <v>2701</v>
      </c>
    </row>
    <row r="328" spans="1:15" ht="12.75" x14ac:dyDescent="0.2">
      <c r="A328" s="31" t="s">
        <v>957</v>
      </c>
      <c r="B328" s="12" t="s">
        <v>1919</v>
      </c>
      <c r="C328" s="51"/>
      <c r="D328" s="12" t="s">
        <v>1919</v>
      </c>
      <c r="E328" s="32" t="s">
        <v>32</v>
      </c>
      <c r="F328" s="31" t="s">
        <v>957</v>
      </c>
      <c r="G328" s="33" t="s">
        <v>2802</v>
      </c>
      <c r="H328" s="33" t="s">
        <v>2918</v>
      </c>
      <c r="I328" s="33" t="s">
        <v>2919</v>
      </c>
      <c r="J328" s="51"/>
      <c r="N328" s="8">
        <v>1938</v>
      </c>
      <c r="O328" s="8" t="s">
        <v>1971</v>
      </c>
    </row>
    <row r="329" spans="1:15" ht="12.75" x14ac:dyDescent="0.2">
      <c r="A329" s="31" t="s">
        <v>1057</v>
      </c>
      <c r="B329" s="12" t="s">
        <v>2013</v>
      </c>
      <c r="C329" s="51"/>
      <c r="D329" s="12" t="s">
        <v>2013</v>
      </c>
      <c r="E329" s="32" t="s">
        <v>144</v>
      </c>
      <c r="F329" s="31" t="s">
        <v>1057</v>
      </c>
      <c r="G329" s="33" t="s">
        <v>2797</v>
      </c>
      <c r="H329" s="33" t="s">
        <v>2918</v>
      </c>
      <c r="I329" s="33" t="s">
        <v>2919</v>
      </c>
      <c r="J329" s="51"/>
      <c r="N329" s="8">
        <v>1939</v>
      </c>
      <c r="O329" s="8" t="s">
        <v>2472</v>
      </c>
    </row>
    <row r="330" spans="1:15" ht="12.75" x14ac:dyDescent="0.2">
      <c r="A330" s="31" t="s">
        <v>1180</v>
      </c>
      <c r="B330" s="12" t="s">
        <v>2123</v>
      </c>
      <c r="C330" s="51"/>
      <c r="D330" s="12" t="s">
        <v>2123</v>
      </c>
      <c r="E330" s="32" t="s">
        <v>260</v>
      </c>
      <c r="F330" s="31" t="s">
        <v>1180</v>
      </c>
      <c r="G330" s="33" t="s">
        <v>2797</v>
      </c>
      <c r="H330" s="33" t="s">
        <v>2918</v>
      </c>
      <c r="I330" s="33" t="s">
        <v>2919</v>
      </c>
      <c r="J330" s="51"/>
      <c r="N330" s="8">
        <v>1940</v>
      </c>
      <c r="O330" s="8" t="s">
        <v>2497</v>
      </c>
    </row>
    <row r="331" spans="1:15" ht="12.75" x14ac:dyDescent="0.2">
      <c r="A331" s="31" t="s">
        <v>1611</v>
      </c>
      <c r="B331" s="12" t="s">
        <v>2530</v>
      </c>
      <c r="C331" s="51"/>
      <c r="D331" s="12" t="s">
        <v>2530</v>
      </c>
      <c r="E331" s="32" t="s">
        <v>305</v>
      </c>
      <c r="F331" s="31" t="s">
        <v>1611</v>
      </c>
      <c r="G331" s="33" t="s">
        <v>2797</v>
      </c>
      <c r="H331" s="33" t="s">
        <v>2918</v>
      </c>
      <c r="I331" s="33" t="s">
        <v>2919</v>
      </c>
      <c r="J331" s="51"/>
      <c r="N331" s="8">
        <v>1941</v>
      </c>
      <c r="O331" s="8" t="s">
        <v>2332</v>
      </c>
    </row>
    <row r="332" spans="1:15" ht="12.75" x14ac:dyDescent="0.2">
      <c r="A332" s="31" t="s">
        <v>1187</v>
      </c>
      <c r="B332" s="12" t="s">
        <v>2130</v>
      </c>
      <c r="C332" s="51"/>
      <c r="D332" s="12" t="s">
        <v>2130</v>
      </c>
      <c r="E332" s="32" t="s">
        <v>272</v>
      </c>
      <c r="F332" s="31" t="s">
        <v>1187</v>
      </c>
      <c r="G332" s="33" t="s">
        <v>2797</v>
      </c>
      <c r="H332" s="33" t="s">
        <v>2918</v>
      </c>
      <c r="I332" s="33" t="s">
        <v>2919</v>
      </c>
      <c r="J332" s="51"/>
      <c r="N332" s="8">
        <v>1942</v>
      </c>
      <c r="O332" s="8" t="s">
        <v>2100</v>
      </c>
    </row>
    <row r="333" spans="1:15" ht="12.75" x14ac:dyDescent="0.2">
      <c r="A333" s="31" t="s">
        <v>1368</v>
      </c>
      <c r="B333" s="12" t="s">
        <v>2297</v>
      </c>
      <c r="C333" s="51"/>
      <c r="D333" s="12" t="s">
        <v>2297</v>
      </c>
      <c r="E333" s="32" t="s">
        <v>307</v>
      </c>
      <c r="F333" s="31" t="s">
        <v>1368</v>
      </c>
      <c r="G333" s="33" t="s">
        <v>2802</v>
      </c>
      <c r="H333" s="33" t="s">
        <v>2918</v>
      </c>
      <c r="I333" s="33" t="s">
        <v>2919</v>
      </c>
      <c r="J333" s="51"/>
      <c r="N333" s="8">
        <v>1943</v>
      </c>
      <c r="O333" s="8" t="s">
        <v>2197</v>
      </c>
    </row>
    <row r="334" spans="1:15" ht="12.75" x14ac:dyDescent="0.2">
      <c r="A334" s="31" t="s">
        <v>1521</v>
      </c>
      <c r="B334" s="12" t="s">
        <v>2444</v>
      </c>
      <c r="C334" s="51"/>
      <c r="D334" s="12" t="s">
        <v>2444</v>
      </c>
      <c r="E334" s="32" t="s">
        <v>308</v>
      </c>
      <c r="F334" s="31" t="s">
        <v>1521</v>
      </c>
      <c r="G334" s="33" t="s">
        <v>2797</v>
      </c>
      <c r="H334" s="33" t="s">
        <v>2918</v>
      </c>
      <c r="I334" s="33" t="s">
        <v>2919</v>
      </c>
      <c r="J334" s="51"/>
      <c r="N334" s="8">
        <v>1944</v>
      </c>
      <c r="O334" s="8" t="s">
        <v>2391</v>
      </c>
    </row>
    <row r="335" spans="1:15" ht="12.75" x14ac:dyDescent="0.2">
      <c r="A335" s="31" t="s">
        <v>1581</v>
      </c>
      <c r="B335" s="12" t="s">
        <v>1882</v>
      </c>
      <c r="C335" s="51"/>
      <c r="D335" s="12" t="s">
        <v>1882</v>
      </c>
      <c r="E335" s="32" t="s">
        <v>310</v>
      </c>
      <c r="F335" s="31" t="s">
        <v>1581</v>
      </c>
      <c r="G335" s="33" t="s">
        <v>2797</v>
      </c>
      <c r="H335" s="33" t="s">
        <v>2918</v>
      </c>
      <c r="I335" s="33" t="s">
        <v>2919</v>
      </c>
      <c r="J335" s="51"/>
      <c r="N335" s="8">
        <v>1945</v>
      </c>
      <c r="O335" s="8" t="s">
        <v>1998</v>
      </c>
    </row>
    <row r="336" spans="1:15" ht="12.75" x14ac:dyDescent="0.2">
      <c r="A336" s="31" t="s">
        <v>1583</v>
      </c>
      <c r="B336" s="12" t="s">
        <v>2503</v>
      </c>
      <c r="C336" s="51"/>
      <c r="D336" s="12" t="s">
        <v>2503</v>
      </c>
      <c r="E336" s="32" t="s">
        <v>312</v>
      </c>
      <c r="F336" s="31" t="s">
        <v>1583</v>
      </c>
      <c r="G336" s="33" t="s">
        <v>2797</v>
      </c>
      <c r="H336" s="33" t="s">
        <v>2918</v>
      </c>
      <c r="I336" s="33" t="s">
        <v>2919</v>
      </c>
      <c r="J336" s="51"/>
      <c r="N336" s="8">
        <v>1946</v>
      </c>
      <c r="O336" s="8" t="s">
        <v>2609</v>
      </c>
    </row>
    <row r="337" spans="1:15" ht="12.75" x14ac:dyDescent="0.2">
      <c r="A337" s="31" t="s">
        <v>1179</v>
      </c>
      <c r="B337" s="12" t="s">
        <v>2122</v>
      </c>
      <c r="C337" s="51"/>
      <c r="D337" s="12" t="s">
        <v>2122</v>
      </c>
      <c r="E337" s="32" t="s">
        <v>768</v>
      </c>
      <c r="F337" s="31" t="s">
        <v>1179</v>
      </c>
      <c r="G337" s="33" t="s">
        <v>2763</v>
      </c>
      <c r="H337" s="33" t="s">
        <v>691</v>
      </c>
      <c r="I337" s="33" t="s">
        <v>691</v>
      </c>
      <c r="J337" s="51"/>
      <c r="N337" s="8">
        <v>1947</v>
      </c>
      <c r="O337" s="8" t="s">
        <v>1849</v>
      </c>
    </row>
    <row r="338" spans="1:15" ht="12.75" x14ac:dyDescent="0.2">
      <c r="A338" s="31" t="s">
        <v>1731</v>
      </c>
      <c r="B338" s="12" t="s">
        <v>2643</v>
      </c>
      <c r="C338" s="51"/>
      <c r="D338" s="12" t="s">
        <v>2643</v>
      </c>
      <c r="E338" s="32" t="s">
        <v>313</v>
      </c>
      <c r="F338" s="31" t="s">
        <v>1731</v>
      </c>
      <c r="G338" s="33" t="s">
        <v>2797</v>
      </c>
      <c r="H338" s="33" t="s">
        <v>2918</v>
      </c>
      <c r="I338" s="33" t="s">
        <v>2919</v>
      </c>
      <c r="J338" s="51"/>
      <c r="N338" s="8">
        <v>1948</v>
      </c>
      <c r="O338" s="8" t="s">
        <v>2577</v>
      </c>
    </row>
    <row r="339" spans="1:15" ht="12.75" x14ac:dyDescent="0.2">
      <c r="A339" s="31" t="s">
        <v>1207</v>
      </c>
      <c r="B339" s="12" t="s">
        <v>2147</v>
      </c>
      <c r="C339" s="51"/>
      <c r="D339" s="12" t="s">
        <v>2147</v>
      </c>
      <c r="E339" s="32" t="s">
        <v>283</v>
      </c>
      <c r="F339" s="31" t="s">
        <v>1207</v>
      </c>
      <c r="G339" s="33" t="s">
        <v>2797</v>
      </c>
      <c r="H339" s="33" t="s">
        <v>2918</v>
      </c>
      <c r="I339" s="33" t="s">
        <v>2919</v>
      </c>
      <c r="J339" s="51"/>
      <c r="N339" s="8">
        <v>1949</v>
      </c>
      <c r="O339" s="8" t="s">
        <v>2621</v>
      </c>
    </row>
    <row r="340" spans="1:15" ht="12.75" x14ac:dyDescent="0.2">
      <c r="A340" s="31" t="s">
        <v>1392</v>
      </c>
      <c r="B340" s="12" t="s">
        <v>2318</v>
      </c>
      <c r="C340" s="51"/>
      <c r="D340" s="12" t="s">
        <v>2318</v>
      </c>
      <c r="E340" s="32" t="s">
        <v>79</v>
      </c>
      <c r="F340" s="31" t="s">
        <v>1392</v>
      </c>
      <c r="G340" s="33" t="s">
        <v>2797</v>
      </c>
      <c r="H340" s="33" t="s">
        <v>2918</v>
      </c>
      <c r="I340" s="33" t="s">
        <v>2919</v>
      </c>
      <c r="J340" s="51"/>
      <c r="N340" s="8">
        <v>1950</v>
      </c>
      <c r="O340" s="8" t="s">
        <v>1984</v>
      </c>
    </row>
    <row r="341" spans="1:15" ht="12.75" x14ac:dyDescent="0.2">
      <c r="A341" s="31" t="s">
        <v>1653</v>
      </c>
      <c r="B341" s="12" t="s">
        <v>2568</v>
      </c>
      <c r="C341" s="51"/>
      <c r="D341" s="12" t="s">
        <v>2568</v>
      </c>
      <c r="E341" s="32" t="s">
        <v>316</v>
      </c>
      <c r="F341" s="31" t="s">
        <v>1653</v>
      </c>
      <c r="G341" s="33" t="s">
        <v>2802</v>
      </c>
      <c r="H341" s="33" t="s">
        <v>2918</v>
      </c>
      <c r="I341" s="33" t="s">
        <v>2919</v>
      </c>
      <c r="J341" s="51"/>
      <c r="N341" s="8">
        <v>1951</v>
      </c>
      <c r="O341" s="8" t="s">
        <v>2205</v>
      </c>
    </row>
    <row r="342" spans="1:15" ht="12.75" x14ac:dyDescent="0.2">
      <c r="A342" s="31" t="s">
        <v>1464</v>
      </c>
      <c r="B342" s="12" t="s">
        <v>2387</v>
      </c>
      <c r="C342" s="51"/>
      <c r="D342" s="12" t="s">
        <v>2387</v>
      </c>
      <c r="E342" s="32" t="s">
        <v>317</v>
      </c>
      <c r="F342" s="31" t="s">
        <v>1464</v>
      </c>
      <c r="G342" s="33" t="s">
        <v>2797</v>
      </c>
      <c r="H342" s="33" t="s">
        <v>2918</v>
      </c>
      <c r="I342" s="33" t="s">
        <v>2919</v>
      </c>
      <c r="J342" s="51"/>
      <c r="N342" s="8">
        <v>1952</v>
      </c>
      <c r="O342" s="8" t="s">
        <v>2044</v>
      </c>
    </row>
    <row r="343" spans="1:15" ht="12.75" x14ac:dyDescent="0.2">
      <c r="A343" s="31" t="s">
        <v>1023</v>
      </c>
      <c r="B343" s="12" t="s">
        <v>1980</v>
      </c>
      <c r="C343" s="51"/>
      <c r="D343" s="12" t="s">
        <v>1980</v>
      </c>
      <c r="E343" s="32" t="s">
        <v>101</v>
      </c>
      <c r="F343" s="31" t="s">
        <v>1023</v>
      </c>
      <c r="G343" s="33" t="s">
        <v>2802</v>
      </c>
      <c r="H343" s="33" t="s">
        <v>2918</v>
      </c>
      <c r="I343" s="33" t="s">
        <v>2919</v>
      </c>
      <c r="J343" s="51"/>
      <c r="N343" s="8">
        <v>1954</v>
      </c>
      <c r="O343" s="8" t="s">
        <v>1974</v>
      </c>
    </row>
    <row r="344" spans="1:15" ht="12.75" x14ac:dyDescent="0.2">
      <c r="A344" s="31" t="s">
        <v>1527</v>
      </c>
      <c r="B344" s="12" t="s">
        <v>2449</v>
      </c>
      <c r="C344" s="51"/>
      <c r="D344" s="12" t="s">
        <v>2449</v>
      </c>
      <c r="E344" s="32" t="s">
        <v>811</v>
      </c>
      <c r="F344" s="31" t="s">
        <v>1527</v>
      </c>
      <c r="G344" s="33" t="s">
        <v>2763</v>
      </c>
      <c r="H344" s="33" t="s">
        <v>691</v>
      </c>
      <c r="I344" s="33" t="s">
        <v>691</v>
      </c>
      <c r="J344" s="51"/>
      <c r="N344" s="8">
        <v>1955</v>
      </c>
      <c r="O344" s="8" t="s">
        <v>2052</v>
      </c>
    </row>
    <row r="345" spans="1:15" ht="12.75" x14ac:dyDescent="0.2">
      <c r="A345" s="31" t="s">
        <v>987</v>
      </c>
      <c r="B345" s="12" t="s">
        <v>1830</v>
      </c>
      <c r="C345" s="51"/>
      <c r="D345" s="12" t="s">
        <v>1830</v>
      </c>
      <c r="E345" s="32" t="s">
        <v>2728</v>
      </c>
      <c r="F345" s="31" t="s">
        <v>987</v>
      </c>
      <c r="G345" s="33" t="s">
        <v>2870</v>
      </c>
      <c r="H345" s="33" t="s">
        <v>2918</v>
      </c>
      <c r="I345" s="33" t="s">
        <v>2919</v>
      </c>
      <c r="J345" s="51"/>
      <c r="N345" s="8">
        <v>1956</v>
      </c>
      <c r="O345" s="8" t="s">
        <v>2051</v>
      </c>
    </row>
    <row r="346" spans="1:15" ht="12.75" x14ac:dyDescent="0.2">
      <c r="A346" s="31" t="s">
        <v>1436</v>
      </c>
      <c r="B346" s="12" t="s">
        <v>2363</v>
      </c>
      <c r="C346" s="51"/>
      <c r="D346" s="12" t="s">
        <v>2363</v>
      </c>
      <c r="E346" s="32" t="s">
        <v>319</v>
      </c>
      <c r="F346" s="31" t="s">
        <v>1436</v>
      </c>
      <c r="G346" s="33" t="s">
        <v>2797</v>
      </c>
      <c r="H346" s="33" t="s">
        <v>2918</v>
      </c>
      <c r="I346" s="33" t="s">
        <v>2919</v>
      </c>
      <c r="J346" s="51"/>
      <c r="N346" s="8">
        <v>1957</v>
      </c>
      <c r="O346" s="8" t="s">
        <v>2698</v>
      </c>
    </row>
    <row r="347" spans="1:15" ht="12.75" x14ac:dyDescent="0.2">
      <c r="A347" s="31" t="s">
        <v>1486</v>
      </c>
      <c r="B347" s="12" t="s">
        <v>2408</v>
      </c>
      <c r="C347" s="51"/>
      <c r="D347" s="12" t="s">
        <v>2408</v>
      </c>
      <c r="E347" s="32" t="s">
        <v>320</v>
      </c>
      <c r="F347" s="31" t="s">
        <v>1486</v>
      </c>
      <c r="G347" s="33" t="s">
        <v>2797</v>
      </c>
      <c r="H347" s="33" t="s">
        <v>2918</v>
      </c>
      <c r="I347" s="33" t="s">
        <v>2919</v>
      </c>
      <c r="J347" s="51"/>
      <c r="N347" s="8">
        <v>1958</v>
      </c>
      <c r="O347" s="8" t="s">
        <v>1838</v>
      </c>
    </row>
    <row r="348" spans="1:15" ht="12.75" x14ac:dyDescent="0.2">
      <c r="A348" s="31" t="s">
        <v>1705</v>
      </c>
      <c r="B348" s="12" t="s">
        <v>2618</v>
      </c>
      <c r="C348" s="51"/>
      <c r="D348" s="12" t="s">
        <v>2618</v>
      </c>
      <c r="E348" s="32" t="s">
        <v>321</v>
      </c>
      <c r="F348" s="31" t="s">
        <v>1705</v>
      </c>
      <c r="G348" s="33" t="s">
        <v>2797</v>
      </c>
      <c r="H348" s="33" t="s">
        <v>2918</v>
      </c>
      <c r="I348" s="33" t="s">
        <v>2919</v>
      </c>
      <c r="J348" s="51"/>
      <c r="N348" s="8">
        <v>1959</v>
      </c>
      <c r="O348" s="8" t="s">
        <v>2563</v>
      </c>
    </row>
    <row r="349" spans="1:15" ht="12.75" x14ac:dyDescent="0.2">
      <c r="A349" s="31" t="s">
        <v>1603</v>
      </c>
      <c r="B349" s="12" t="s">
        <v>2522</v>
      </c>
      <c r="C349" s="51"/>
      <c r="D349" s="12" t="s">
        <v>2522</v>
      </c>
      <c r="E349" s="32" t="s">
        <v>323</v>
      </c>
      <c r="F349" s="31" t="s">
        <v>1603</v>
      </c>
      <c r="G349" s="33" t="s">
        <v>2871</v>
      </c>
      <c r="H349" s="33" t="s">
        <v>2918</v>
      </c>
      <c r="I349" s="33" t="s">
        <v>2919</v>
      </c>
      <c r="J349" s="51"/>
      <c r="N349" s="8">
        <v>1960</v>
      </c>
      <c r="O349" s="8" t="s">
        <v>2129</v>
      </c>
    </row>
    <row r="350" spans="1:15" ht="12.75" x14ac:dyDescent="0.2">
      <c r="A350" s="31" t="s">
        <v>1153</v>
      </c>
      <c r="B350" s="12" t="s">
        <v>2099</v>
      </c>
      <c r="C350" s="51"/>
      <c r="D350" s="12" t="s">
        <v>2099</v>
      </c>
      <c r="E350" s="32" t="s">
        <v>241</v>
      </c>
      <c r="F350" s="31" t="s">
        <v>1153</v>
      </c>
      <c r="G350" s="33" t="s">
        <v>2797</v>
      </c>
      <c r="H350" s="33" t="s">
        <v>2918</v>
      </c>
      <c r="I350" s="33" t="s">
        <v>2919</v>
      </c>
      <c r="J350" s="51"/>
      <c r="N350" s="8">
        <v>1961</v>
      </c>
      <c r="O350" s="8" t="s">
        <v>2282</v>
      </c>
    </row>
    <row r="351" spans="1:15" ht="12.75" x14ac:dyDescent="0.2">
      <c r="A351" s="31" t="s">
        <v>1411</v>
      </c>
      <c r="B351" s="12" t="s">
        <v>2336</v>
      </c>
      <c r="C351" s="51"/>
      <c r="D351" s="12" t="s">
        <v>2336</v>
      </c>
      <c r="E351" s="32" t="s">
        <v>325</v>
      </c>
      <c r="F351" s="31" t="s">
        <v>1411</v>
      </c>
      <c r="G351" s="33" t="s">
        <v>2872</v>
      </c>
      <c r="H351" s="33" t="s">
        <v>2918</v>
      </c>
      <c r="I351" s="33" t="s">
        <v>2919</v>
      </c>
      <c r="J351" s="51"/>
      <c r="N351" s="8">
        <v>1962</v>
      </c>
      <c r="O351" s="8" t="s">
        <v>1929</v>
      </c>
    </row>
    <row r="352" spans="1:15" ht="12.75" x14ac:dyDescent="0.2">
      <c r="A352" s="31" t="s">
        <v>1777</v>
      </c>
      <c r="B352" s="12" t="s">
        <v>2685</v>
      </c>
      <c r="C352" s="51"/>
      <c r="D352" s="12" t="s">
        <v>2685</v>
      </c>
      <c r="E352" s="32" t="s">
        <v>327</v>
      </c>
      <c r="F352" s="31" t="s">
        <v>1777</v>
      </c>
      <c r="G352" s="33" t="s">
        <v>2797</v>
      </c>
      <c r="H352" s="33" t="s">
        <v>2918</v>
      </c>
      <c r="I352" s="33" t="s">
        <v>2919</v>
      </c>
      <c r="J352" s="51"/>
      <c r="N352" s="8">
        <v>1963</v>
      </c>
      <c r="O352" s="8" t="s">
        <v>2528</v>
      </c>
    </row>
    <row r="353" spans="1:15" ht="12.75" x14ac:dyDescent="0.2">
      <c r="A353" s="31" t="s">
        <v>1797</v>
      </c>
      <c r="B353" s="12" t="s">
        <v>2701</v>
      </c>
      <c r="C353" s="51"/>
      <c r="D353" s="12" t="s">
        <v>2701</v>
      </c>
      <c r="E353" s="32" t="s">
        <v>328</v>
      </c>
      <c r="F353" s="31" t="s">
        <v>1797</v>
      </c>
      <c r="G353" s="33" t="s">
        <v>2797</v>
      </c>
      <c r="H353" s="33" t="s">
        <v>2918</v>
      </c>
      <c r="I353" s="33" t="s">
        <v>2919</v>
      </c>
      <c r="J353" s="51"/>
      <c r="N353" s="8">
        <v>1964</v>
      </c>
      <c r="O353" s="8" t="s">
        <v>1913</v>
      </c>
    </row>
    <row r="354" spans="1:15" ht="12.75" x14ac:dyDescent="0.2">
      <c r="A354" s="31" t="s">
        <v>1454</v>
      </c>
      <c r="B354" s="12" t="s">
        <v>2379</v>
      </c>
      <c r="C354" s="51"/>
      <c r="D354" s="12" t="s">
        <v>2379</v>
      </c>
      <c r="E354" s="32" t="s">
        <v>909</v>
      </c>
      <c r="F354" s="31" t="s">
        <v>1454</v>
      </c>
      <c r="G354" s="33" t="s">
        <v>2763</v>
      </c>
      <c r="H354" s="33" t="s">
        <v>691</v>
      </c>
      <c r="I354" s="33" t="s">
        <v>691</v>
      </c>
      <c r="J354" s="51"/>
      <c r="N354" s="8">
        <v>1965</v>
      </c>
      <c r="O354" s="8" t="s">
        <v>1952</v>
      </c>
    </row>
    <row r="355" spans="1:15" ht="12.75" x14ac:dyDescent="0.2">
      <c r="A355" s="31" t="s">
        <v>1201</v>
      </c>
      <c r="B355" s="12" t="s">
        <v>1851</v>
      </c>
      <c r="C355" s="51"/>
      <c r="D355" s="12" t="s">
        <v>1851</v>
      </c>
      <c r="E355" s="32" t="s">
        <v>614</v>
      </c>
      <c r="F355" s="31" t="s">
        <v>1201</v>
      </c>
      <c r="G355" s="33" t="s">
        <v>2763</v>
      </c>
      <c r="H355" s="33" t="s">
        <v>691</v>
      </c>
      <c r="I355" s="33" t="s">
        <v>691</v>
      </c>
      <c r="J355" s="51"/>
      <c r="N355" s="8">
        <v>1966</v>
      </c>
      <c r="O355" s="8" t="s">
        <v>1958</v>
      </c>
    </row>
    <row r="356" spans="1:15" ht="12.75" x14ac:dyDescent="0.2">
      <c r="A356" s="31" t="s">
        <v>1373</v>
      </c>
      <c r="B356" s="12" t="s">
        <v>2302</v>
      </c>
      <c r="C356" s="51"/>
      <c r="D356" s="12" t="s">
        <v>2302</v>
      </c>
      <c r="E356" s="32" t="s">
        <v>679</v>
      </c>
      <c r="F356" s="31" t="s">
        <v>1373</v>
      </c>
      <c r="G356" s="33" t="s">
        <v>2763</v>
      </c>
      <c r="H356" s="33" t="s">
        <v>691</v>
      </c>
      <c r="I356" s="33" t="s">
        <v>691</v>
      </c>
      <c r="J356" s="51"/>
      <c r="N356" s="8">
        <v>1967</v>
      </c>
      <c r="O356" s="8" t="s">
        <v>2629</v>
      </c>
    </row>
    <row r="357" spans="1:15" ht="12.75" x14ac:dyDescent="0.2">
      <c r="A357" s="31" t="s">
        <v>1013</v>
      </c>
      <c r="B357" s="12" t="s">
        <v>1971</v>
      </c>
      <c r="C357" s="51"/>
      <c r="D357" s="12" t="s">
        <v>1971</v>
      </c>
      <c r="E357" s="32" t="s">
        <v>531</v>
      </c>
      <c r="F357" s="31" t="s">
        <v>1013</v>
      </c>
      <c r="G357" s="33" t="s">
        <v>2873</v>
      </c>
      <c r="H357" s="33" t="s">
        <v>2918</v>
      </c>
      <c r="I357" s="33" t="s">
        <v>2919</v>
      </c>
      <c r="J357" s="51"/>
      <c r="N357" s="8">
        <v>1968</v>
      </c>
      <c r="O357" s="8" t="s">
        <v>2708</v>
      </c>
    </row>
    <row r="358" spans="1:15" ht="12.75" x14ac:dyDescent="0.2">
      <c r="A358" s="31" t="s">
        <v>1550</v>
      </c>
      <c r="B358" s="12" t="s">
        <v>2472</v>
      </c>
      <c r="C358" s="51"/>
      <c r="D358" s="12" t="s">
        <v>2472</v>
      </c>
      <c r="E358" s="32" t="s">
        <v>640</v>
      </c>
      <c r="F358" s="31" t="s">
        <v>1550</v>
      </c>
      <c r="G358" s="33" t="s">
        <v>2763</v>
      </c>
      <c r="H358" s="33" t="s">
        <v>691</v>
      </c>
      <c r="I358" s="33" t="s">
        <v>691</v>
      </c>
      <c r="J358" s="51"/>
      <c r="N358" s="8">
        <v>1969</v>
      </c>
      <c r="O358" s="8" t="s">
        <v>2211</v>
      </c>
    </row>
    <row r="359" spans="1:15" ht="12.75" x14ac:dyDescent="0.2">
      <c r="A359" s="31" t="s">
        <v>1575</v>
      </c>
      <c r="B359" s="12" t="s">
        <v>2497</v>
      </c>
      <c r="C359" s="51"/>
      <c r="D359" s="12" t="s">
        <v>2497</v>
      </c>
      <c r="E359" s="32" t="s">
        <v>329</v>
      </c>
      <c r="F359" s="31" t="s">
        <v>1575</v>
      </c>
      <c r="G359" s="33" t="s">
        <v>2874</v>
      </c>
      <c r="H359" s="33" t="s">
        <v>2918</v>
      </c>
      <c r="I359" s="33" t="s">
        <v>2919</v>
      </c>
      <c r="J359" s="51"/>
      <c r="N359" s="8">
        <v>1970</v>
      </c>
      <c r="O359" s="8" t="s">
        <v>2195</v>
      </c>
    </row>
    <row r="360" spans="1:15" ht="12.75" x14ac:dyDescent="0.2">
      <c r="A360" s="31" t="s">
        <v>1407</v>
      </c>
      <c r="B360" s="12" t="s">
        <v>2332</v>
      </c>
      <c r="C360" s="51"/>
      <c r="D360" s="12" t="s">
        <v>2332</v>
      </c>
      <c r="E360" s="32" t="s">
        <v>331</v>
      </c>
      <c r="F360" s="31" t="s">
        <v>1407</v>
      </c>
      <c r="G360" s="33" t="s">
        <v>2797</v>
      </c>
      <c r="H360" s="33" t="s">
        <v>2918</v>
      </c>
      <c r="I360" s="33" t="s">
        <v>2919</v>
      </c>
      <c r="J360" s="51"/>
      <c r="N360" s="8">
        <v>1972</v>
      </c>
      <c r="O360" s="8" t="s">
        <v>2056</v>
      </c>
    </row>
    <row r="361" spans="1:15" ht="12.75" x14ac:dyDescent="0.2">
      <c r="A361" s="31" t="s">
        <v>1155</v>
      </c>
      <c r="B361" s="12" t="s">
        <v>2100</v>
      </c>
      <c r="C361" s="51"/>
      <c r="D361" s="12" t="s">
        <v>2100</v>
      </c>
      <c r="E361" s="32" t="s">
        <v>591</v>
      </c>
      <c r="F361" s="31" t="s">
        <v>1155</v>
      </c>
      <c r="G361" s="33" t="s">
        <v>2763</v>
      </c>
      <c r="H361" s="33" t="s">
        <v>691</v>
      </c>
      <c r="I361" s="33" t="s">
        <v>691</v>
      </c>
      <c r="J361" s="51"/>
      <c r="N361" s="8">
        <v>1973</v>
      </c>
      <c r="O361" s="8" t="s">
        <v>2088</v>
      </c>
    </row>
    <row r="362" spans="1:15" ht="12.75" x14ac:dyDescent="0.2">
      <c r="A362" s="31" t="s">
        <v>1264</v>
      </c>
      <c r="B362" s="12" t="s">
        <v>2197</v>
      </c>
      <c r="C362" s="51"/>
      <c r="D362" s="12" t="s">
        <v>2197</v>
      </c>
      <c r="E362" s="32" t="s">
        <v>631</v>
      </c>
      <c r="F362" s="31" t="s">
        <v>1264</v>
      </c>
      <c r="G362" s="33" t="s">
        <v>2763</v>
      </c>
      <c r="H362" s="33" t="s">
        <v>691</v>
      </c>
      <c r="I362" s="33" t="s">
        <v>691</v>
      </c>
      <c r="J362" s="51"/>
      <c r="N362" s="8">
        <v>1976</v>
      </c>
      <c r="O362" s="8" t="s">
        <v>2439</v>
      </c>
    </row>
    <row r="363" spans="1:15" ht="12.75" x14ac:dyDescent="0.2">
      <c r="A363" s="31" t="s">
        <v>1468</v>
      </c>
      <c r="B363" s="12" t="s">
        <v>2391</v>
      </c>
      <c r="C363" s="51"/>
      <c r="D363" s="12" t="s">
        <v>2391</v>
      </c>
      <c r="E363" s="32" t="s">
        <v>648</v>
      </c>
      <c r="F363" s="31" t="s">
        <v>1468</v>
      </c>
      <c r="G363" s="33" t="s">
        <v>2763</v>
      </c>
      <c r="H363" s="33" t="s">
        <v>691</v>
      </c>
      <c r="I363" s="33" t="s">
        <v>691</v>
      </c>
      <c r="J363" s="51"/>
      <c r="N363" s="8">
        <v>1978</v>
      </c>
      <c r="O363" s="8" t="s">
        <v>2414</v>
      </c>
    </row>
    <row r="364" spans="1:15" ht="12.75" x14ac:dyDescent="0.2">
      <c r="A364" s="31" t="s">
        <v>1696</v>
      </c>
      <c r="B364" s="12" t="s">
        <v>2609</v>
      </c>
      <c r="C364" s="51"/>
      <c r="D364" s="12" t="s">
        <v>2609</v>
      </c>
      <c r="E364" s="32" t="s">
        <v>649</v>
      </c>
      <c r="F364" s="31" t="s">
        <v>1696</v>
      </c>
      <c r="G364" s="33" t="s">
        <v>2763</v>
      </c>
      <c r="H364" s="33" t="s">
        <v>691</v>
      </c>
      <c r="I364" s="33" t="s">
        <v>691</v>
      </c>
      <c r="J364" s="51"/>
      <c r="N364" s="8">
        <v>1979</v>
      </c>
      <c r="O364" s="8" t="s">
        <v>2287</v>
      </c>
    </row>
    <row r="365" spans="1:15" ht="12.75" x14ac:dyDescent="0.2">
      <c r="A365" s="31" t="s">
        <v>1194</v>
      </c>
      <c r="B365" s="12" t="s">
        <v>1849</v>
      </c>
      <c r="C365" s="51"/>
      <c r="D365" s="12" t="s">
        <v>1849</v>
      </c>
      <c r="E365" s="32" t="s">
        <v>335</v>
      </c>
      <c r="F365" s="31" t="s">
        <v>1194</v>
      </c>
      <c r="G365" s="33" t="s">
        <v>2797</v>
      </c>
      <c r="H365" s="33" t="s">
        <v>2918</v>
      </c>
      <c r="I365" s="33" t="s">
        <v>2919</v>
      </c>
      <c r="J365" s="51"/>
      <c r="N365" s="8">
        <v>1980</v>
      </c>
      <c r="O365" s="8" t="s">
        <v>2140</v>
      </c>
    </row>
    <row r="366" spans="1:15" ht="12.75" x14ac:dyDescent="0.2">
      <c r="A366" s="31" t="s">
        <v>1708</v>
      </c>
      <c r="B366" s="12" t="s">
        <v>2621</v>
      </c>
      <c r="C366" s="51"/>
      <c r="D366" s="12" t="s">
        <v>2621</v>
      </c>
      <c r="E366" s="32" t="s">
        <v>337</v>
      </c>
      <c r="F366" s="31" t="s">
        <v>1708</v>
      </c>
      <c r="G366" s="33" t="s">
        <v>2875</v>
      </c>
      <c r="H366" s="33" t="s">
        <v>2918</v>
      </c>
      <c r="I366" s="33" t="s">
        <v>2919</v>
      </c>
      <c r="J366" s="51"/>
      <c r="N366" s="8">
        <v>1981</v>
      </c>
      <c r="O366" s="8" t="s">
        <v>2428</v>
      </c>
    </row>
    <row r="367" spans="1:15" ht="12.75" x14ac:dyDescent="0.2">
      <c r="A367" s="31" t="s">
        <v>1027</v>
      </c>
      <c r="B367" s="12" t="s">
        <v>1984</v>
      </c>
      <c r="C367" s="51"/>
      <c r="D367" s="12" t="s">
        <v>1984</v>
      </c>
      <c r="E367" s="32" t="s">
        <v>537</v>
      </c>
      <c r="F367" s="31" t="s">
        <v>1027</v>
      </c>
      <c r="G367" s="33" t="s">
        <v>2763</v>
      </c>
      <c r="H367" s="33" t="s">
        <v>691</v>
      </c>
      <c r="I367" s="33" t="s">
        <v>691</v>
      </c>
      <c r="J367" s="51"/>
      <c r="N367" s="8">
        <v>1982</v>
      </c>
      <c r="O367" s="8" t="s">
        <v>2342</v>
      </c>
    </row>
    <row r="368" spans="1:15" ht="12.75" x14ac:dyDescent="0.2">
      <c r="A368" s="31" t="s">
        <v>1273</v>
      </c>
      <c r="B368" s="12" t="s">
        <v>2205</v>
      </c>
      <c r="C368" s="51"/>
      <c r="D368" s="12" t="s">
        <v>2205</v>
      </c>
      <c r="E368" s="32" t="s">
        <v>333</v>
      </c>
      <c r="F368" s="31" t="s">
        <v>1273</v>
      </c>
      <c r="G368" s="33" t="s">
        <v>2797</v>
      </c>
      <c r="H368" s="33" t="s">
        <v>2918</v>
      </c>
      <c r="I368" s="33" t="s">
        <v>2919</v>
      </c>
      <c r="J368" s="51"/>
      <c r="N368" s="8">
        <v>1983</v>
      </c>
      <c r="O368" s="8" t="s">
        <v>1986</v>
      </c>
    </row>
    <row r="369" spans="1:15" ht="12.75" x14ac:dyDescent="0.2">
      <c r="A369" s="31" t="s">
        <v>1091</v>
      </c>
      <c r="B369" s="12" t="s">
        <v>2044</v>
      </c>
      <c r="C369" s="51"/>
      <c r="D369" s="12" t="s">
        <v>2044</v>
      </c>
      <c r="E369" s="32" t="s">
        <v>181</v>
      </c>
      <c r="F369" s="31" t="s">
        <v>1091</v>
      </c>
      <c r="G369" s="33" t="s">
        <v>2797</v>
      </c>
      <c r="H369" s="33" t="s">
        <v>2918</v>
      </c>
      <c r="I369" s="33" t="s">
        <v>2919</v>
      </c>
      <c r="J369" s="51"/>
      <c r="N369" s="8">
        <v>1984</v>
      </c>
      <c r="O369" s="8" t="s">
        <v>1863</v>
      </c>
    </row>
    <row r="370" spans="1:15" ht="12.75" x14ac:dyDescent="0.2">
      <c r="A370" s="31" t="s">
        <v>1017</v>
      </c>
      <c r="B370" s="12" t="s">
        <v>1974</v>
      </c>
      <c r="C370" s="51"/>
      <c r="D370" s="12" t="s">
        <v>1974</v>
      </c>
      <c r="E370" s="32" t="s">
        <v>95</v>
      </c>
      <c r="F370" s="31" t="s">
        <v>1017</v>
      </c>
      <c r="G370" s="33" t="s">
        <v>2797</v>
      </c>
      <c r="H370" s="33" t="s">
        <v>2918</v>
      </c>
      <c r="I370" s="33" t="s">
        <v>2919</v>
      </c>
      <c r="J370" s="51"/>
      <c r="N370" s="8">
        <v>1985</v>
      </c>
      <c r="O370" s="8" t="s">
        <v>2377</v>
      </c>
    </row>
    <row r="371" spans="1:15" ht="12.75" x14ac:dyDescent="0.2">
      <c r="A371" s="31" t="s">
        <v>1100</v>
      </c>
      <c r="B371" s="12" t="s">
        <v>2052</v>
      </c>
      <c r="C371" s="51"/>
      <c r="D371" s="12" t="s">
        <v>2052</v>
      </c>
      <c r="E371" s="32" t="s">
        <v>193</v>
      </c>
      <c r="F371" s="31" t="s">
        <v>1100</v>
      </c>
      <c r="G371" s="33" t="s">
        <v>2797</v>
      </c>
      <c r="H371" s="33" t="s">
        <v>2918</v>
      </c>
      <c r="I371" s="33" t="s">
        <v>2919</v>
      </c>
      <c r="J371" s="51"/>
      <c r="N371" s="8">
        <v>1986</v>
      </c>
      <c r="O371" s="8" t="s">
        <v>2620</v>
      </c>
    </row>
    <row r="372" spans="1:15" ht="12.75" x14ac:dyDescent="0.2">
      <c r="A372" s="31" t="s">
        <v>1099</v>
      </c>
      <c r="B372" s="12" t="s">
        <v>2051</v>
      </c>
      <c r="C372" s="51"/>
      <c r="D372" s="12" t="s">
        <v>2051</v>
      </c>
      <c r="E372" s="32" t="s">
        <v>192</v>
      </c>
      <c r="F372" s="31" t="s">
        <v>1099</v>
      </c>
      <c r="G372" s="33" t="s">
        <v>2797</v>
      </c>
      <c r="H372" s="33" t="s">
        <v>2918</v>
      </c>
      <c r="I372" s="33" t="s">
        <v>2919</v>
      </c>
      <c r="J372" s="51"/>
      <c r="N372" s="8">
        <v>1987</v>
      </c>
      <c r="O372" s="8" t="s">
        <v>1946</v>
      </c>
    </row>
    <row r="373" spans="1:15" ht="12.75" x14ac:dyDescent="0.2">
      <c r="A373" s="31" t="s">
        <v>1793</v>
      </c>
      <c r="B373" s="12" t="s">
        <v>2698</v>
      </c>
      <c r="C373" s="51"/>
      <c r="D373" s="12" t="s">
        <v>2698</v>
      </c>
      <c r="E373" s="32" t="s">
        <v>339</v>
      </c>
      <c r="F373" s="31" t="s">
        <v>1793</v>
      </c>
      <c r="G373" s="33" t="s">
        <v>2797</v>
      </c>
      <c r="H373" s="33" t="s">
        <v>2918</v>
      </c>
      <c r="I373" s="33" t="s">
        <v>2919</v>
      </c>
      <c r="J373" s="51"/>
      <c r="N373" s="8">
        <v>1990</v>
      </c>
      <c r="O373" s="8" t="s">
        <v>2635</v>
      </c>
    </row>
    <row r="374" spans="1:15" ht="12.75" x14ac:dyDescent="0.2">
      <c r="A374" s="31" t="s">
        <v>1083</v>
      </c>
      <c r="B374" s="12" t="s">
        <v>1838</v>
      </c>
      <c r="C374" s="51"/>
      <c r="D374" s="12" t="s">
        <v>1838</v>
      </c>
      <c r="E374" s="32" t="s">
        <v>174</v>
      </c>
      <c r="F374" s="31" t="s">
        <v>1083</v>
      </c>
      <c r="G374" s="33" t="s">
        <v>2797</v>
      </c>
      <c r="H374" s="33" t="s">
        <v>2918</v>
      </c>
      <c r="I374" s="33" t="s">
        <v>2919</v>
      </c>
      <c r="J374" s="51"/>
      <c r="N374" s="8">
        <v>1991</v>
      </c>
      <c r="O374" s="8" t="s">
        <v>2135</v>
      </c>
    </row>
    <row r="375" spans="1:15" ht="12.75" x14ac:dyDescent="0.2">
      <c r="A375" s="31" t="s">
        <v>1647</v>
      </c>
      <c r="B375" s="12" t="s">
        <v>2563</v>
      </c>
      <c r="C375" s="51"/>
      <c r="D375" s="12" t="s">
        <v>2563</v>
      </c>
      <c r="E375" s="32" t="s">
        <v>654</v>
      </c>
      <c r="F375" s="31" t="s">
        <v>1647</v>
      </c>
      <c r="G375" s="33" t="s">
        <v>2763</v>
      </c>
      <c r="H375" s="33" t="s">
        <v>691</v>
      </c>
      <c r="I375" s="33" t="s">
        <v>691</v>
      </c>
      <c r="J375" s="51"/>
      <c r="N375" s="8">
        <v>1992</v>
      </c>
      <c r="O375" s="8" t="s">
        <v>2575</v>
      </c>
    </row>
    <row r="376" spans="1:15" ht="12.75" x14ac:dyDescent="0.2">
      <c r="A376" s="31" t="s">
        <v>1186</v>
      </c>
      <c r="B376" s="12" t="s">
        <v>2129</v>
      </c>
      <c r="C376" s="51"/>
      <c r="D376" s="12" t="s">
        <v>2129</v>
      </c>
      <c r="E376" s="32" t="s">
        <v>270</v>
      </c>
      <c r="F376" s="31" t="s">
        <v>1186</v>
      </c>
      <c r="G376" s="33" t="s">
        <v>2797</v>
      </c>
      <c r="H376" s="33" t="s">
        <v>2918</v>
      </c>
      <c r="I376" s="33" t="s">
        <v>2919</v>
      </c>
      <c r="J376" s="51"/>
      <c r="N376" s="8">
        <v>1993</v>
      </c>
      <c r="O376" s="8" t="s">
        <v>2554</v>
      </c>
    </row>
    <row r="377" spans="1:15" ht="12.75" x14ac:dyDescent="0.2">
      <c r="A377" s="31" t="s">
        <v>1354</v>
      </c>
      <c r="B377" s="12" t="s">
        <v>2282</v>
      </c>
      <c r="C377" s="51"/>
      <c r="D377" s="12" t="s">
        <v>2282</v>
      </c>
      <c r="E377" s="32" t="s">
        <v>812</v>
      </c>
      <c r="F377" s="31" t="s">
        <v>1354</v>
      </c>
      <c r="G377" s="33" t="s">
        <v>2797</v>
      </c>
      <c r="H377" s="33" t="s">
        <v>2918</v>
      </c>
      <c r="I377" s="33" t="s">
        <v>2919</v>
      </c>
      <c r="J377" s="51"/>
      <c r="N377" s="8">
        <v>1994</v>
      </c>
      <c r="O377" s="8" t="s">
        <v>2002</v>
      </c>
    </row>
    <row r="378" spans="1:15" ht="12.75" x14ac:dyDescent="0.2">
      <c r="A378" s="31" t="s">
        <v>966</v>
      </c>
      <c r="B378" s="12" t="s">
        <v>1929</v>
      </c>
      <c r="C378" s="51"/>
      <c r="D378" s="12" t="s">
        <v>1929</v>
      </c>
      <c r="E378" s="32" t="s">
        <v>44</v>
      </c>
      <c r="F378" s="31" t="s">
        <v>966</v>
      </c>
      <c r="G378" s="33" t="s">
        <v>2797</v>
      </c>
      <c r="H378" s="33" t="s">
        <v>2918</v>
      </c>
      <c r="I378" s="33" t="s">
        <v>2919</v>
      </c>
      <c r="J378" s="51"/>
      <c r="N378" s="8">
        <v>1995</v>
      </c>
      <c r="O378" s="8" t="s">
        <v>2448</v>
      </c>
    </row>
    <row r="379" spans="1:15" ht="12.75" x14ac:dyDescent="0.2">
      <c r="A379" s="31" t="s">
        <v>1815</v>
      </c>
      <c r="B379" s="12" t="s">
        <v>1924</v>
      </c>
      <c r="C379" s="51"/>
      <c r="D379" s="12" t="s">
        <v>1924</v>
      </c>
      <c r="E379" s="32" t="s">
        <v>2729</v>
      </c>
      <c r="F379" s="31" t="s">
        <v>1815</v>
      </c>
      <c r="G379" s="33" t="s">
        <v>2763</v>
      </c>
      <c r="H379" s="33" t="s">
        <v>691</v>
      </c>
      <c r="I379" s="33" t="s">
        <v>691</v>
      </c>
      <c r="J379" s="51"/>
      <c r="N379" s="8">
        <v>1996</v>
      </c>
      <c r="O379" s="8" t="s">
        <v>1907</v>
      </c>
    </row>
    <row r="380" spans="1:15" ht="12.75" x14ac:dyDescent="0.2">
      <c r="A380" s="31" t="s">
        <v>1609</v>
      </c>
      <c r="B380" s="12" t="s">
        <v>2528</v>
      </c>
      <c r="C380" s="51"/>
      <c r="D380" s="12" t="s">
        <v>2528</v>
      </c>
      <c r="E380" s="32" t="s">
        <v>656</v>
      </c>
      <c r="F380" s="31" t="s">
        <v>1609</v>
      </c>
      <c r="G380" s="33" t="s">
        <v>2763</v>
      </c>
      <c r="H380" s="33" t="s">
        <v>691</v>
      </c>
      <c r="I380" s="33" t="s">
        <v>691</v>
      </c>
      <c r="J380" s="51"/>
      <c r="N380" s="8">
        <v>1997</v>
      </c>
      <c r="O380" s="8" t="s">
        <v>2492</v>
      </c>
    </row>
    <row r="381" spans="1:15" ht="12.75" x14ac:dyDescent="0.2">
      <c r="A381" s="31" t="s">
        <v>1299</v>
      </c>
      <c r="B381" s="12" t="s">
        <v>2231</v>
      </c>
      <c r="C381" s="51"/>
      <c r="D381" s="12" t="s">
        <v>2231</v>
      </c>
      <c r="E381" s="32" t="s">
        <v>2940</v>
      </c>
      <c r="F381" s="31" t="s">
        <v>1299</v>
      </c>
      <c r="G381" s="33" t="s">
        <v>2941</v>
      </c>
      <c r="H381" s="33" t="s">
        <v>691</v>
      </c>
      <c r="I381" s="33" t="s">
        <v>691</v>
      </c>
      <c r="J381" s="51"/>
      <c r="N381" s="8">
        <v>1998</v>
      </c>
      <c r="O381" s="8" t="s">
        <v>2429</v>
      </c>
    </row>
    <row r="382" spans="1:15" ht="12.75" x14ac:dyDescent="0.2">
      <c r="A382" s="31" t="s">
        <v>950</v>
      </c>
      <c r="B382" s="12" t="s">
        <v>1913</v>
      </c>
      <c r="C382" s="51"/>
      <c r="D382" s="12" t="s">
        <v>1913</v>
      </c>
      <c r="E382" s="32" t="s">
        <v>22</v>
      </c>
      <c r="F382" s="31" t="s">
        <v>950</v>
      </c>
      <c r="G382" s="33" t="s">
        <v>2876</v>
      </c>
      <c r="H382" s="33" t="s">
        <v>2918</v>
      </c>
      <c r="I382" s="33" t="s">
        <v>2919</v>
      </c>
      <c r="J382" s="51"/>
      <c r="N382" s="8">
        <v>1999</v>
      </c>
      <c r="O382" s="8" t="s">
        <v>2292</v>
      </c>
    </row>
    <row r="383" spans="1:15" ht="12.75" x14ac:dyDescent="0.2">
      <c r="A383" s="31" t="s">
        <v>1042</v>
      </c>
      <c r="B383" s="12" t="s">
        <v>1998</v>
      </c>
      <c r="C383" s="51"/>
      <c r="D383" s="12" t="s">
        <v>1998</v>
      </c>
      <c r="E383" s="32" t="s">
        <v>128</v>
      </c>
      <c r="F383" s="31" t="s">
        <v>1042</v>
      </c>
      <c r="G383" s="33" t="s">
        <v>2877</v>
      </c>
      <c r="H383" s="33" t="s">
        <v>2918</v>
      </c>
      <c r="I383" s="33" t="s">
        <v>2919</v>
      </c>
      <c r="J383" s="51"/>
      <c r="N383" s="8">
        <v>2000</v>
      </c>
      <c r="O383" s="8" t="s">
        <v>2232</v>
      </c>
    </row>
    <row r="384" spans="1:15" ht="12.75" x14ac:dyDescent="0.2">
      <c r="A384" s="31" t="s">
        <v>994</v>
      </c>
      <c r="B384" s="12" t="s">
        <v>1952</v>
      </c>
      <c r="C384" s="51"/>
      <c r="D384" s="12" t="s">
        <v>1952</v>
      </c>
      <c r="E384" s="32" t="s">
        <v>2942</v>
      </c>
      <c r="F384" s="31" t="s">
        <v>994</v>
      </c>
      <c r="G384" s="33" t="s">
        <v>2941</v>
      </c>
      <c r="H384" s="33" t="s">
        <v>691</v>
      </c>
      <c r="I384" s="33" t="s">
        <v>691</v>
      </c>
      <c r="J384" s="51"/>
      <c r="N384" s="8">
        <v>2001</v>
      </c>
      <c r="O384" s="8" t="s">
        <v>2250</v>
      </c>
    </row>
    <row r="385" spans="1:15" ht="12.75" x14ac:dyDescent="0.2">
      <c r="A385" s="31" t="s">
        <v>1090</v>
      </c>
      <c r="B385" s="12" t="s">
        <v>1839</v>
      </c>
      <c r="C385" s="51"/>
      <c r="D385" s="12" t="s">
        <v>1839</v>
      </c>
      <c r="E385" s="32" t="s">
        <v>910</v>
      </c>
      <c r="F385" s="31" t="s">
        <v>1090</v>
      </c>
      <c r="G385" s="33" t="s">
        <v>2763</v>
      </c>
      <c r="H385" s="33" t="s">
        <v>691</v>
      </c>
      <c r="I385" s="33" t="s">
        <v>691</v>
      </c>
      <c r="J385" s="51"/>
      <c r="N385" s="8">
        <v>2002</v>
      </c>
      <c r="O385" s="8" t="s">
        <v>2653</v>
      </c>
    </row>
    <row r="386" spans="1:15" ht="12.75" x14ac:dyDescent="0.2">
      <c r="A386" s="31" t="s">
        <v>1000</v>
      </c>
      <c r="B386" s="12" t="s">
        <v>1958</v>
      </c>
      <c r="C386" s="51"/>
      <c r="D386" s="12" t="s">
        <v>1958</v>
      </c>
      <c r="E386" s="32" t="s">
        <v>524</v>
      </c>
      <c r="F386" s="31" t="s">
        <v>1000</v>
      </c>
      <c r="G386" s="33" t="s">
        <v>2763</v>
      </c>
      <c r="H386" s="33" t="s">
        <v>691</v>
      </c>
      <c r="I386" s="33" t="s">
        <v>691</v>
      </c>
      <c r="J386" s="51"/>
      <c r="N386" s="8">
        <v>2003</v>
      </c>
      <c r="O386" s="8" t="s">
        <v>2407</v>
      </c>
    </row>
    <row r="387" spans="1:15" ht="12.75" x14ac:dyDescent="0.2">
      <c r="A387" s="31" t="s">
        <v>1280</v>
      </c>
      <c r="B387" s="12" t="s">
        <v>2211</v>
      </c>
      <c r="C387" s="51"/>
      <c r="D387" s="12" t="s">
        <v>2211</v>
      </c>
      <c r="E387" s="32" t="s">
        <v>338</v>
      </c>
      <c r="F387" s="31" t="s">
        <v>1280</v>
      </c>
      <c r="G387" s="33" t="s">
        <v>2802</v>
      </c>
      <c r="H387" s="33" t="s">
        <v>2918</v>
      </c>
      <c r="I387" s="33" t="s">
        <v>2919</v>
      </c>
      <c r="J387" s="51"/>
      <c r="N387" s="8">
        <v>2004</v>
      </c>
      <c r="O387" s="8" t="s">
        <v>2649</v>
      </c>
    </row>
    <row r="388" spans="1:15" ht="12.75" x14ac:dyDescent="0.2">
      <c r="A388" s="31" t="s">
        <v>1716</v>
      </c>
      <c r="B388" s="12" t="s">
        <v>2629</v>
      </c>
      <c r="C388" s="51"/>
      <c r="D388" s="12" t="s">
        <v>2629</v>
      </c>
      <c r="E388" s="32" t="s">
        <v>657</v>
      </c>
      <c r="F388" s="31" t="s">
        <v>1716</v>
      </c>
      <c r="G388" s="33" t="s">
        <v>2763</v>
      </c>
      <c r="H388" s="33" t="s">
        <v>691</v>
      </c>
      <c r="I388" s="33" t="s">
        <v>691</v>
      </c>
      <c r="J388" s="51"/>
      <c r="N388" s="8">
        <v>2005</v>
      </c>
      <c r="O388" s="8" t="s">
        <v>2198</v>
      </c>
    </row>
    <row r="389" spans="1:15" ht="12.75" x14ac:dyDescent="0.2">
      <c r="A389" s="31" t="s">
        <v>1805</v>
      </c>
      <c r="B389" s="12" t="s">
        <v>2708</v>
      </c>
      <c r="C389" s="51"/>
      <c r="D389" s="12" t="s">
        <v>2708</v>
      </c>
      <c r="E389" s="32" t="s">
        <v>813</v>
      </c>
      <c r="F389" s="31" t="s">
        <v>1805</v>
      </c>
      <c r="G389" s="33" t="s">
        <v>2763</v>
      </c>
      <c r="H389" s="33" t="s">
        <v>691</v>
      </c>
      <c r="I389" s="33" t="s">
        <v>691</v>
      </c>
      <c r="J389" s="51"/>
      <c r="N389" s="8">
        <v>2006</v>
      </c>
      <c r="O389" s="8" t="s">
        <v>2273</v>
      </c>
    </row>
    <row r="390" spans="1:15" ht="12.75" x14ac:dyDescent="0.2">
      <c r="A390" s="31" t="s">
        <v>1261</v>
      </c>
      <c r="B390" s="12" t="s">
        <v>2195</v>
      </c>
      <c r="C390" s="51"/>
      <c r="D390" s="12" t="s">
        <v>2195</v>
      </c>
      <c r="E390" s="32" t="s">
        <v>322</v>
      </c>
      <c r="F390" s="31" t="s">
        <v>1261</v>
      </c>
      <c r="G390" s="33" t="s">
        <v>2802</v>
      </c>
      <c r="H390" s="33" t="s">
        <v>2918</v>
      </c>
      <c r="I390" s="33" t="s">
        <v>2919</v>
      </c>
      <c r="J390" s="51"/>
      <c r="N390" s="8">
        <v>2007</v>
      </c>
      <c r="O390" s="8" t="s">
        <v>2642</v>
      </c>
    </row>
    <row r="391" spans="1:15" ht="12.75" x14ac:dyDescent="0.2">
      <c r="A391" s="31" t="s">
        <v>1547</v>
      </c>
      <c r="B391" s="12" t="s">
        <v>2469</v>
      </c>
      <c r="C391" s="51"/>
      <c r="D391" s="12" t="s">
        <v>2469</v>
      </c>
      <c r="E391" s="32" t="s">
        <v>532</v>
      </c>
      <c r="F391" s="31" t="s">
        <v>1547</v>
      </c>
      <c r="G391" s="33" t="s">
        <v>2763</v>
      </c>
      <c r="H391" s="33" t="s">
        <v>691</v>
      </c>
      <c r="I391" s="33" t="s">
        <v>691</v>
      </c>
      <c r="J391" s="51"/>
      <c r="N391" s="8">
        <v>2008</v>
      </c>
      <c r="O391" s="8" t="s">
        <v>2061</v>
      </c>
    </row>
    <row r="392" spans="1:15" ht="12.75" x14ac:dyDescent="0.2">
      <c r="A392" s="31" t="s">
        <v>1259</v>
      </c>
      <c r="B392" s="12" t="s">
        <v>2193</v>
      </c>
      <c r="C392" s="51"/>
      <c r="D392" s="12" t="s">
        <v>2193</v>
      </c>
      <c r="E392" s="32" t="s">
        <v>785</v>
      </c>
      <c r="F392" s="31" t="s">
        <v>1259</v>
      </c>
      <c r="G392" s="33" t="s">
        <v>2802</v>
      </c>
      <c r="H392" s="33" t="s">
        <v>2918</v>
      </c>
      <c r="I392" s="33" t="s">
        <v>2919</v>
      </c>
      <c r="J392" s="51"/>
      <c r="N392" s="8">
        <v>2009</v>
      </c>
      <c r="O392" s="8" t="s">
        <v>2309</v>
      </c>
    </row>
    <row r="393" spans="1:15" ht="12.75" x14ac:dyDescent="0.2">
      <c r="A393" s="31" t="s">
        <v>1303</v>
      </c>
      <c r="B393" s="12" t="s">
        <v>2235</v>
      </c>
      <c r="C393" s="51"/>
      <c r="D393" s="12" t="s">
        <v>2235</v>
      </c>
      <c r="E393" s="32" t="s">
        <v>643</v>
      </c>
      <c r="F393" s="31" t="s">
        <v>1303</v>
      </c>
      <c r="G393" s="33" t="s">
        <v>2763</v>
      </c>
      <c r="H393" s="33" t="s">
        <v>691</v>
      </c>
      <c r="I393" s="33" t="s">
        <v>691</v>
      </c>
      <c r="J393" s="51"/>
      <c r="N393" s="8">
        <v>2010</v>
      </c>
      <c r="O393" s="8" t="s">
        <v>2517</v>
      </c>
    </row>
    <row r="394" spans="1:15" ht="12.75" x14ac:dyDescent="0.2">
      <c r="A394" s="31" t="s">
        <v>1321</v>
      </c>
      <c r="B394" s="12" t="s">
        <v>2252</v>
      </c>
      <c r="C394" s="51"/>
      <c r="D394" s="12" t="s">
        <v>2252</v>
      </c>
      <c r="E394" s="32" t="s">
        <v>81</v>
      </c>
      <c r="F394" s="31" t="s">
        <v>1321</v>
      </c>
      <c r="G394" s="33" t="s">
        <v>2797</v>
      </c>
      <c r="H394" s="33" t="s">
        <v>2918</v>
      </c>
      <c r="I394" s="33" t="s">
        <v>2919</v>
      </c>
      <c r="J394" s="51"/>
      <c r="N394" s="8">
        <v>2011</v>
      </c>
      <c r="O394" s="8" t="s">
        <v>1878</v>
      </c>
    </row>
    <row r="395" spans="1:15" ht="12.75" x14ac:dyDescent="0.2">
      <c r="A395" s="31" t="s">
        <v>1008</v>
      </c>
      <c r="B395" s="12" t="s">
        <v>1824</v>
      </c>
      <c r="C395" s="51"/>
      <c r="D395" s="12" t="s">
        <v>1824</v>
      </c>
      <c r="E395" s="32" t="s">
        <v>83</v>
      </c>
      <c r="F395" s="31" t="s">
        <v>1008</v>
      </c>
      <c r="G395" s="33" t="s">
        <v>2797</v>
      </c>
      <c r="H395" s="33" t="s">
        <v>2918</v>
      </c>
      <c r="I395" s="33" t="s">
        <v>2919</v>
      </c>
      <c r="J395" s="51"/>
      <c r="N395" s="8">
        <v>2012</v>
      </c>
      <c r="O395" s="8" t="s">
        <v>2691</v>
      </c>
    </row>
    <row r="396" spans="1:15" ht="12.75" x14ac:dyDescent="0.2">
      <c r="A396" s="31" t="s">
        <v>1195</v>
      </c>
      <c r="B396" s="12" t="s">
        <v>2137</v>
      </c>
      <c r="C396" s="51"/>
      <c r="D396" s="12" t="s">
        <v>2137</v>
      </c>
      <c r="E396" s="32" t="s">
        <v>786</v>
      </c>
      <c r="F396" s="31" t="s">
        <v>1195</v>
      </c>
      <c r="G396" s="33" t="s">
        <v>2763</v>
      </c>
      <c r="H396" s="33" t="s">
        <v>691</v>
      </c>
      <c r="I396" s="33" t="s">
        <v>691</v>
      </c>
      <c r="J396" s="51"/>
      <c r="N396" s="8">
        <v>2013</v>
      </c>
      <c r="O396" s="8" t="s">
        <v>2425</v>
      </c>
    </row>
    <row r="397" spans="1:15" ht="12.75" x14ac:dyDescent="0.2">
      <c r="A397" s="31" t="s">
        <v>1662</v>
      </c>
      <c r="B397" s="12" t="s">
        <v>2576</v>
      </c>
      <c r="C397" s="51"/>
      <c r="D397" s="12" t="s">
        <v>2576</v>
      </c>
      <c r="E397" s="32" t="s">
        <v>536</v>
      </c>
      <c r="F397" s="31" t="s">
        <v>1662</v>
      </c>
      <c r="G397" s="33" t="s">
        <v>2878</v>
      </c>
      <c r="H397" s="33" t="s">
        <v>2918</v>
      </c>
      <c r="I397" s="33" t="s">
        <v>2919</v>
      </c>
      <c r="J397" s="51"/>
      <c r="N397" s="8">
        <v>2014</v>
      </c>
      <c r="O397" s="8" t="s">
        <v>1869</v>
      </c>
    </row>
    <row r="398" spans="1:15" ht="12.75" x14ac:dyDescent="0.2">
      <c r="A398" s="31" t="s">
        <v>1361</v>
      </c>
      <c r="B398" s="12" t="s">
        <v>2290</v>
      </c>
      <c r="C398" s="51"/>
      <c r="D398" s="12" t="s">
        <v>2290</v>
      </c>
      <c r="E398" s="32" t="s">
        <v>86</v>
      </c>
      <c r="F398" s="31" t="s">
        <v>1361</v>
      </c>
      <c r="G398" s="33" t="s">
        <v>2802</v>
      </c>
      <c r="H398" s="33" t="s">
        <v>2918</v>
      </c>
      <c r="I398" s="33" t="s">
        <v>2919</v>
      </c>
      <c r="J398" s="51"/>
      <c r="N398" s="8">
        <v>2015</v>
      </c>
      <c r="O398" s="8" t="s">
        <v>2296</v>
      </c>
    </row>
    <row r="399" spans="1:15" ht="12.75" x14ac:dyDescent="0.2">
      <c r="A399" s="31" t="s">
        <v>1728</v>
      </c>
      <c r="B399" s="12" t="s">
        <v>2640</v>
      </c>
      <c r="C399" s="51"/>
      <c r="D399" s="12" t="s">
        <v>2640</v>
      </c>
      <c r="E399" s="32" t="s">
        <v>535</v>
      </c>
      <c r="F399" s="31" t="s">
        <v>1728</v>
      </c>
      <c r="G399" s="33" t="s">
        <v>2763</v>
      </c>
      <c r="H399" s="33" t="s">
        <v>691</v>
      </c>
      <c r="I399" s="33" t="s">
        <v>691</v>
      </c>
      <c r="J399" s="51"/>
      <c r="N399" s="8">
        <v>2016</v>
      </c>
      <c r="O399" s="8" t="s">
        <v>2120</v>
      </c>
    </row>
    <row r="400" spans="1:15" ht="12.75" x14ac:dyDescent="0.2">
      <c r="A400" s="31" t="s">
        <v>1087</v>
      </c>
      <c r="B400" s="12" t="s">
        <v>2041</v>
      </c>
      <c r="C400" s="51"/>
      <c r="D400" s="12" t="s">
        <v>2041</v>
      </c>
      <c r="E400" s="32" t="s">
        <v>85</v>
      </c>
      <c r="F400" s="31" t="s">
        <v>1087</v>
      </c>
      <c r="G400" s="33" t="s">
        <v>2797</v>
      </c>
      <c r="H400" s="33" t="s">
        <v>2918</v>
      </c>
      <c r="I400" s="33" t="s">
        <v>2919</v>
      </c>
      <c r="J400" s="51"/>
      <c r="N400" s="8">
        <v>2017</v>
      </c>
      <c r="O400" s="8" t="s">
        <v>2569</v>
      </c>
    </row>
    <row r="401" spans="1:15" ht="12.75" x14ac:dyDescent="0.2">
      <c r="A401" s="31" t="s">
        <v>1665</v>
      </c>
      <c r="B401" s="12" t="s">
        <v>2580</v>
      </c>
      <c r="C401" s="51"/>
      <c r="D401" s="12" t="s">
        <v>2580</v>
      </c>
      <c r="E401" s="32" t="s">
        <v>534</v>
      </c>
      <c r="F401" s="31" t="s">
        <v>1665</v>
      </c>
      <c r="G401" s="33" t="s">
        <v>2763</v>
      </c>
      <c r="H401" s="33" t="s">
        <v>691</v>
      </c>
      <c r="I401" s="33" t="s">
        <v>691</v>
      </c>
      <c r="J401" s="51"/>
      <c r="N401" s="8">
        <v>2018</v>
      </c>
      <c r="O401" s="8" t="s">
        <v>2511</v>
      </c>
    </row>
    <row r="402" spans="1:15" ht="12.75" x14ac:dyDescent="0.2">
      <c r="A402" s="31" t="s">
        <v>1691</v>
      </c>
      <c r="B402" s="12" t="s">
        <v>2605</v>
      </c>
      <c r="C402" s="51"/>
      <c r="D402" s="12" t="s">
        <v>2605</v>
      </c>
      <c r="E402" s="32" t="s">
        <v>898</v>
      </c>
      <c r="F402" s="31" t="s">
        <v>1691</v>
      </c>
      <c r="G402" s="33" t="s">
        <v>2763</v>
      </c>
      <c r="H402" s="33" t="s">
        <v>691</v>
      </c>
      <c r="I402" s="33" t="s">
        <v>691</v>
      </c>
      <c r="J402" s="51"/>
      <c r="N402" s="8">
        <v>2019</v>
      </c>
      <c r="O402" s="8" t="s">
        <v>2022</v>
      </c>
    </row>
    <row r="403" spans="1:15" ht="12.75" x14ac:dyDescent="0.2">
      <c r="A403" s="31" t="s">
        <v>1441</v>
      </c>
      <c r="B403" s="12" t="s">
        <v>2367</v>
      </c>
      <c r="C403" s="51"/>
      <c r="D403" s="12" t="s">
        <v>2367</v>
      </c>
      <c r="E403" s="32" t="s">
        <v>673</v>
      </c>
      <c r="F403" s="31" t="s">
        <v>1441</v>
      </c>
      <c r="G403" s="33" t="s">
        <v>2763</v>
      </c>
      <c r="H403" s="33" t="s">
        <v>691</v>
      </c>
      <c r="I403" s="33" t="s">
        <v>691</v>
      </c>
      <c r="J403" s="51"/>
      <c r="N403" s="8">
        <v>2020</v>
      </c>
      <c r="O403" s="8" t="s">
        <v>2154</v>
      </c>
    </row>
    <row r="404" spans="1:15" ht="12.75" x14ac:dyDescent="0.2">
      <c r="A404" s="31" t="s">
        <v>1493</v>
      </c>
      <c r="B404" s="12" t="s">
        <v>2415</v>
      </c>
      <c r="C404" s="51"/>
      <c r="D404" s="12" t="s">
        <v>2415</v>
      </c>
      <c r="E404" s="32" t="s">
        <v>672</v>
      </c>
      <c r="F404" s="31" t="s">
        <v>1493</v>
      </c>
      <c r="G404" s="33" t="s">
        <v>2763</v>
      </c>
      <c r="H404" s="33" t="s">
        <v>691</v>
      </c>
      <c r="I404" s="33" t="s">
        <v>691</v>
      </c>
      <c r="J404" s="51"/>
      <c r="N404" s="8">
        <v>2021</v>
      </c>
      <c r="O404" s="8" t="s">
        <v>2415</v>
      </c>
    </row>
    <row r="405" spans="1:15" ht="12.75" x14ac:dyDescent="0.2">
      <c r="A405" s="31" t="s">
        <v>1525</v>
      </c>
      <c r="B405" s="12" t="s">
        <v>2448</v>
      </c>
      <c r="C405" s="51"/>
      <c r="D405" s="12" t="s">
        <v>2448</v>
      </c>
      <c r="E405" s="32" t="s">
        <v>365</v>
      </c>
      <c r="F405" s="31" t="s">
        <v>1525</v>
      </c>
      <c r="G405" s="33" t="s">
        <v>2797</v>
      </c>
      <c r="H405" s="33" t="s">
        <v>2918</v>
      </c>
      <c r="I405" s="33" t="s">
        <v>2919</v>
      </c>
      <c r="J405" s="51"/>
      <c r="N405" s="8">
        <v>2022</v>
      </c>
      <c r="O405" s="8" t="s">
        <v>2367</v>
      </c>
    </row>
    <row r="406" spans="1:15" ht="12.75" x14ac:dyDescent="0.2">
      <c r="A406" s="31" t="s">
        <v>1208</v>
      </c>
      <c r="B406" s="12" t="s">
        <v>2148</v>
      </c>
      <c r="C406" s="51"/>
      <c r="D406" s="12" t="s">
        <v>2148</v>
      </c>
      <c r="E406" s="32" t="s">
        <v>911</v>
      </c>
      <c r="F406" s="31" t="s">
        <v>1208</v>
      </c>
      <c r="G406" s="33" t="s">
        <v>2763</v>
      </c>
      <c r="H406" s="33" t="s">
        <v>691</v>
      </c>
      <c r="I406" s="33" t="s">
        <v>691</v>
      </c>
      <c r="J406" s="51"/>
      <c r="N406" s="8">
        <v>2024</v>
      </c>
      <c r="O406" s="8" t="s">
        <v>2468</v>
      </c>
    </row>
    <row r="407" spans="1:15" ht="12.75" x14ac:dyDescent="0.2">
      <c r="A407" s="31" t="s">
        <v>1569</v>
      </c>
      <c r="B407" s="12" t="s">
        <v>2492</v>
      </c>
      <c r="C407" s="51"/>
      <c r="D407" s="12" t="s">
        <v>2492</v>
      </c>
      <c r="E407" s="32" t="s">
        <v>366</v>
      </c>
      <c r="F407" s="31" t="s">
        <v>1569</v>
      </c>
      <c r="G407" s="33" t="s">
        <v>2797</v>
      </c>
      <c r="H407" s="33" t="s">
        <v>2918</v>
      </c>
      <c r="I407" s="33" t="s">
        <v>2919</v>
      </c>
      <c r="J407" s="51"/>
      <c r="N407" s="8">
        <v>2025</v>
      </c>
      <c r="O407" s="8" t="s">
        <v>2523</v>
      </c>
    </row>
    <row r="408" spans="1:15" ht="12.75" x14ac:dyDescent="0.2">
      <c r="A408" s="31" t="s">
        <v>946</v>
      </c>
      <c r="B408" s="12" t="s">
        <v>1907</v>
      </c>
      <c r="C408" s="51"/>
      <c r="D408" s="12" t="s">
        <v>1907</v>
      </c>
      <c r="E408" s="32" t="s">
        <v>19</v>
      </c>
      <c r="F408" s="31" t="s">
        <v>946</v>
      </c>
      <c r="G408" s="33" t="s">
        <v>2797</v>
      </c>
      <c r="H408" s="33" t="s">
        <v>2918</v>
      </c>
      <c r="I408" s="33" t="s">
        <v>2919</v>
      </c>
      <c r="J408" s="51"/>
      <c r="N408" s="8">
        <v>2026</v>
      </c>
      <c r="O408" s="8" t="s">
        <v>2673</v>
      </c>
    </row>
    <row r="409" spans="1:15" ht="12.75" x14ac:dyDescent="0.2">
      <c r="A409" s="31" t="s">
        <v>1506</v>
      </c>
      <c r="B409" s="12" t="s">
        <v>2429</v>
      </c>
      <c r="C409" s="51"/>
      <c r="D409" s="12" t="s">
        <v>2429</v>
      </c>
      <c r="E409" s="32" t="s">
        <v>368</v>
      </c>
      <c r="F409" s="31" t="s">
        <v>1506</v>
      </c>
      <c r="G409" s="33" t="s">
        <v>2974</v>
      </c>
      <c r="H409" s="33" t="s">
        <v>2918</v>
      </c>
      <c r="I409" s="33" t="s">
        <v>2919</v>
      </c>
      <c r="J409" s="51"/>
      <c r="N409" s="8">
        <v>2027</v>
      </c>
      <c r="O409" s="8" t="s">
        <v>2085</v>
      </c>
    </row>
    <row r="410" spans="1:15" ht="12.75" x14ac:dyDescent="0.2">
      <c r="A410" s="31" t="s">
        <v>1738</v>
      </c>
      <c r="B410" s="12" t="s">
        <v>2649</v>
      </c>
      <c r="C410" s="51"/>
      <c r="D410" s="12" t="s">
        <v>2649</v>
      </c>
      <c r="E410" s="32" t="s">
        <v>666</v>
      </c>
      <c r="F410" s="31" t="s">
        <v>1738</v>
      </c>
      <c r="G410" s="33" t="s">
        <v>2763</v>
      </c>
      <c r="H410" s="33" t="s">
        <v>691</v>
      </c>
      <c r="I410" s="33" t="s">
        <v>691</v>
      </c>
      <c r="J410" s="51"/>
      <c r="N410" s="8">
        <v>2028</v>
      </c>
      <c r="O410" s="8" t="s">
        <v>2396</v>
      </c>
    </row>
    <row r="411" spans="1:15" ht="12.75" x14ac:dyDescent="0.2">
      <c r="A411" s="31" t="s">
        <v>1363</v>
      </c>
      <c r="B411" s="12" t="s">
        <v>2292</v>
      </c>
      <c r="C411" s="51"/>
      <c r="D411" s="12" t="s">
        <v>2292</v>
      </c>
      <c r="E411" s="32" t="s">
        <v>661</v>
      </c>
      <c r="F411" s="31" t="s">
        <v>1363</v>
      </c>
      <c r="G411" s="33" t="s">
        <v>2763</v>
      </c>
      <c r="H411" s="33" t="s">
        <v>691</v>
      </c>
      <c r="I411" s="33" t="s">
        <v>691</v>
      </c>
      <c r="J411" s="51"/>
      <c r="N411" s="8">
        <v>2029</v>
      </c>
      <c r="O411" s="8" t="s">
        <v>1996</v>
      </c>
    </row>
    <row r="412" spans="1:15" ht="12.75" x14ac:dyDescent="0.2">
      <c r="A412" s="31" t="s">
        <v>1384</v>
      </c>
      <c r="B412" s="12" t="s">
        <v>1869</v>
      </c>
      <c r="C412" s="51"/>
      <c r="D412" s="12" t="s">
        <v>1869</v>
      </c>
      <c r="E412" s="32" t="s">
        <v>669</v>
      </c>
      <c r="F412" s="31" t="s">
        <v>1384</v>
      </c>
      <c r="G412" s="33" t="s">
        <v>2879</v>
      </c>
      <c r="H412" s="33" t="s">
        <v>2918</v>
      </c>
      <c r="I412" s="33" t="s">
        <v>2919</v>
      </c>
      <c r="J412" s="51"/>
      <c r="N412" s="8">
        <v>2030</v>
      </c>
      <c r="O412" s="8" t="s">
        <v>2713</v>
      </c>
    </row>
    <row r="413" spans="1:15" ht="12.75" x14ac:dyDescent="0.2">
      <c r="A413" s="31" t="s">
        <v>1367</v>
      </c>
      <c r="B413" s="12" t="s">
        <v>2296</v>
      </c>
      <c r="C413" s="51"/>
      <c r="D413" s="12" t="s">
        <v>2296</v>
      </c>
      <c r="E413" s="32" t="s">
        <v>379</v>
      </c>
      <c r="F413" s="31" t="s">
        <v>1367</v>
      </c>
      <c r="G413" s="33" t="s">
        <v>2797</v>
      </c>
      <c r="H413" s="33" t="s">
        <v>2918</v>
      </c>
      <c r="I413" s="33" t="s">
        <v>2919</v>
      </c>
      <c r="J413" s="51"/>
      <c r="N413" s="8">
        <v>2031</v>
      </c>
      <c r="O413" s="8" t="s">
        <v>2692</v>
      </c>
    </row>
    <row r="414" spans="1:15" ht="12.75" x14ac:dyDescent="0.2">
      <c r="A414" s="31" t="s">
        <v>1300</v>
      </c>
      <c r="B414" s="12" t="s">
        <v>2232</v>
      </c>
      <c r="C414" s="51"/>
      <c r="D414" s="12" t="s">
        <v>2232</v>
      </c>
      <c r="E414" s="32" t="s">
        <v>350</v>
      </c>
      <c r="F414" s="31" t="s">
        <v>1300</v>
      </c>
      <c r="G414" s="33" t="s">
        <v>2797</v>
      </c>
      <c r="H414" s="33" t="s">
        <v>2918</v>
      </c>
      <c r="I414" s="33" t="s">
        <v>2919</v>
      </c>
      <c r="J414" s="51"/>
      <c r="N414" s="8">
        <v>2032</v>
      </c>
      <c r="O414" s="8" t="s">
        <v>1954</v>
      </c>
    </row>
    <row r="415" spans="1:15" ht="12.75" x14ac:dyDescent="0.2">
      <c r="A415" s="31" t="s">
        <v>1485</v>
      </c>
      <c r="B415" s="12" t="s">
        <v>2407</v>
      </c>
      <c r="C415" s="51"/>
      <c r="D415" s="12" t="s">
        <v>2407</v>
      </c>
      <c r="E415" s="32" t="s">
        <v>370</v>
      </c>
      <c r="F415" s="31" t="s">
        <v>1485</v>
      </c>
      <c r="G415" s="33" t="s">
        <v>2797</v>
      </c>
      <c r="H415" s="33" t="s">
        <v>2918</v>
      </c>
      <c r="I415" s="33" t="s">
        <v>2919</v>
      </c>
      <c r="J415" s="51"/>
      <c r="N415" s="8">
        <v>2033</v>
      </c>
      <c r="O415" s="8" t="s">
        <v>1831</v>
      </c>
    </row>
    <row r="416" spans="1:15" ht="12.75" x14ac:dyDescent="0.2">
      <c r="A416" s="31" t="s">
        <v>1319</v>
      </c>
      <c r="B416" s="12" t="s">
        <v>2250</v>
      </c>
      <c r="C416" s="51"/>
      <c r="D416" s="12" t="s">
        <v>2250</v>
      </c>
      <c r="E416" s="32" t="s">
        <v>655</v>
      </c>
      <c r="F416" s="31" t="s">
        <v>1319</v>
      </c>
      <c r="G416" s="33" t="s">
        <v>2763</v>
      </c>
      <c r="H416" s="33" t="s">
        <v>691</v>
      </c>
      <c r="I416" s="33" t="s">
        <v>691</v>
      </c>
      <c r="J416" s="51"/>
      <c r="N416" s="8">
        <v>2034</v>
      </c>
      <c r="O416" s="8" t="s">
        <v>2216</v>
      </c>
    </row>
    <row r="417" spans="1:15" ht="12.75" x14ac:dyDescent="0.2">
      <c r="A417" s="31" t="s">
        <v>1742</v>
      </c>
      <c r="B417" s="12" t="s">
        <v>2653</v>
      </c>
      <c r="C417" s="51"/>
      <c r="D417" s="12" t="s">
        <v>2653</v>
      </c>
      <c r="E417" s="32" t="s">
        <v>664</v>
      </c>
      <c r="F417" s="31" t="s">
        <v>1742</v>
      </c>
      <c r="G417" s="33" t="s">
        <v>2763</v>
      </c>
      <c r="H417" s="33" t="s">
        <v>691</v>
      </c>
      <c r="I417" s="33" t="s">
        <v>691</v>
      </c>
      <c r="J417" s="51"/>
      <c r="N417" s="8">
        <v>2035</v>
      </c>
      <c r="O417" s="8" t="s">
        <v>2481</v>
      </c>
    </row>
    <row r="418" spans="1:15" ht="12.75" x14ac:dyDescent="0.2">
      <c r="A418" s="31" t="s">
        <v>1265</v>
      </c>
      <c r="B418" s="12" t="s">
        <v>2198</v>
      </c>
      <c r="C418" s="51"/>
      <c r="D418" s="12" t="s">
        <v>2198</v>
      </c>
      <c r="E418" s="32" t="s">
        <v>632</v>
      </c>
      <c r="F418" s="31" t="s">
        <v>1265</v>
      </c>
      <c r="G418" s="33" t="s">
        <v>2880</v>
      </c>
      <c r="H418" s="33" t="s">
        <v>2918</v>
      </c>
      <c r="I418" s="33" t="s">
        <v>2919</v>
      </c>
      <c r="J418" s="51"/>
      <c r="N418" s="8">
        <v>2036</v>
      </c>
      <c r="O418" s="8" t="s">
        <v>1840</v>
      </c>
    </row>
    <row r="419" spans="1:15" ht="12.75" x14ac:dyDescent="0.2">
      <c r="A419" s="31" t="s">
        <v>1730</v>
      </c>
      <c r="B419" s="12" t="s">
        <v>2642</v>
      </c>
      <c r="C419" s="51"/>
      <c r="D419" s="12" t="s">
        <v>2642</v>
      </c>
      <c r="E419" s="32" t="s">
        <v>373</v>
      </c>
      <c r="F419" s="31" t="s">
        <v>1730</v>
      </c>
      <c r="G419" s="33" t="s">
        <v>2797</v>
      </c>
      <c r="H419" s="33" t="s">
        <v>2918</v>
      </c>
      <c r="I419" s="33" t="s">
        <v>2919</v>
      </c>
      <c r="J419" s="51"/>
      <c r="N419" s="8">
        <v>2037</v>
      </c>
      <c r="O419" s="8" t="s">
        <v>2474</v>
      </c>
    </row>
    <row r="420" spans="1:15" ht="12.75" x14ac:dyDescent="0.2">
      <c r="A420" s="31" t="s">
        <v>1345</v>
      </c>
      <c r="B420" s="12" t="s">
        <v>2273</v>
      </c>
      <c r="C420" s="51"/>
      <c r="D420" s="12" t="s">
        <v>2273</v>
      </c>
      <c r="E420" s="32" t="s">
        <v>372</v>
      </c>
      <c r="F420" s="31" t="s">
        <v>1345</v>
      </c>
      <c r="G420" s="33" t="s">
        <v>2797</v>
      </c>
      <c r="H420" s="33" t="s">
        <v>2918</v>
      </c>
      <c r="I420" s="33" t="s">
        <v>2919</v>
      </c>
      <c r="J420" s="51"/>
      <c r="N420" s="8">
        <v>2038</v>
      </c>
      <c r="O420" s="8" t="s">
        <v>2340</v>
      </c>
    </row>
    <row r="421" spans="1:15" ht="12.75" x14ac:dyDescent="0.2">
      <c r="A421" s="31" t="s">
        <v>1785</v>
      </c>
      <c r="B421" s="12" t="s">
        <v>2691</v>
      </c>
      <c r="C421" s="51"/>
      <c r="D421" s="12" t="s">
        <v>2691</v>
      </c>
      <c r="E421" s="32" t="s">
        <v>667</v>
      </c>
      <c r="F421" s="31" t="s">
        <v>1785</v>
      </c>
      <c r="G421" s="33" t="s">
        <v>2763</v>
      </c>
      <c r="H421" s="33" t="s">
        <v>691</v>
      </c>
      <c r="I421" s="33" t="s">
        <v>691</v>
      </c>
      <c r="J421" s="51"/>
      <c r="N421" s="8">
        <v>2039</v>
      </c>
      <c r="O421" s="8" t="s">
        <v>2464</v>
      </c>
    </row>
    <row r="422" spans="1:15" ht="12.75" x14ac:dyDescent="0.2">
      <c r="A422" s="31" t="s">
        <v>1470</v>
      </c>
      <c r="B422" s="12" t="s">
        <v>1878</v>
      </c>
      <c r="C422" s="51"/>
      <c r="D422" s="12" t="s">
        <v>1878</v>
      </c>
      <c r="E422" s="32" t="s">
        <v>376</v>
      </c>
      <c r="F422" s="31" t="s">
        <v>1470</v>
      </c>
      <c r="G422" s="33" t="s">
        <v>2797</v>
      </c>
      <c r="H422" s="33" t="s">
        <v>2918</v>
      </c>
      <c r="I422" s="33" t="s">
        <v>2919</v>
      </c>
      <c r="J422" s="51"/>
      <c r="N422" s="8">
        <v>2040</v>
      </c>
      <c r="O422" s="8" t="s">
        <v>2166</v>
      </c>
    </row>
    <row r="423" spans="1:15" ht="12.75" x14ac:dyDescent="0.2">
      <c r="A423" s="31" t="s">
        <v>1109</v>
      </c>
      <c r="B423" s="12" t="s">
        <v>2061</v>
      </c>
      <c r="C423" s="51"/>
      <c r="D423" s="12" t="s">
        <v>2061</v>
      </c>
      <c r="E423" s="32" t="s">
        <v>200</v>
      </c>
      <c r="F423" s="31" t="s">
        <v>1109</v>
      </c>
      <c r="G423" s="33" t="s">
        <v>2797</v>
      </c>
      <c r="H423" s="33" t="s">
        <v>2918</v>
      </c>
      <c r="I423" s="33" t="s">
        <v>2919</v>
      </c>
      <c r="J423" s="51"/>
      <c r="N423" s="8">
        <v>2041</v>
      </c>
      <c r="O423" s="8" t="s">
        <v>2104</v>
      </c>
    </row>
    <row r="424" spans="1:15" ht="12.75" x14ac:dyDescent="0.2">
      <c r="A424" s="31" t="s">
        <v>1380</v>
      </c>
      <c r="B424" s="12" t="s">
        <v>2309</v>
      </c>
      <c r="C424" s="51"/>
      <c r="D424" s="12" t="s">
        <v>2309</v>
      </c>
      <c r="E424" s="32" t="s">
        <v>815</v>
      </c>
      <c r="F424" s="31" t="s">
        <v>1380</v>
      </c>
      <c r="G424" s="33" t="s">
        <v>2763</v>
      </c>
      <c r="H424" s="33" t="s">
        <v>691</v>
      </c>
      <c r="I424" s="33" t="s">
        <v>691</v>
      </c>
      <c r="J424" s="51"/>
      <c r="N424" s="8">
        <v>2042</v>
      </c>
      <c r="O424" s="8" t="s">
        <v>1888</v>
      </c>
    </row>
    <row r="425" spans="1:15" ht="12.75" x14ac:dyDescent="0.2">
      <c r="A425" s="31" t="s">
        <v>1598</v>
      </c>
      <c r="B425" s="12" t="s">
        <v>2517</v>
      </c>
      <c r="C425" s="51"/>
      <c r="D425" s="12" t="s">
        <v>2517</v>
      </c>
      <c r="E425" s="32" t="s">
        <v>374</v>
      </c>
      <c r="F425" s="31" t="s">
        <v>1598</v>
      </c>
      <c r="G425" s="33" t="s">
        <v>2797</v>
      </c>
      <c r="H425" s="33" t="s">
        <v>2918</v>
      </c>
      <c r="I425" s="33" t="s">
        <v>2919</v>
      </c>
      <c r="J425" s="51"/>
      <c r="N425" s="8">
        <v>2043</v>
      </c>
      <c r="O425" s="8" t="s">
        <v>2381</v>
      </c>
    </row>
    <row r="426" spans="1:15" ht="12.75" x14ac:dyDescent="0.2">
      <c r="A426" s="46" t="s">
        <v>1503</v>
      </c>
      <c r="B426" s="12" t="s">
        <v>2425</v>
      </c>
      <c r="C426" s="51"/>
      <c r="D426" s="12" t="s">
        <v>2425</v>
      </c>
      <c r="E426" s="32" t="s">
        <v>668</v>
      </c>
      <c r="F426" s="31" t="s">
        <v>1503</v>
      </c>
      <c r="G426" s="33" t="s">
        <v>2763</v>
      </c>
      <c r="H426" s="33" t="s">
        <v>691</v>
      </c>
      <c r="I426" s="33" t="s">
        <v>691</v>
      </c>
      <c r="J426" s="51"/>
      <c r="N426" s="8">
        <v>2044</v>
      </c>
      <c r="O426" s="8" t="s">
        <v>2095</v>
      </c>
    </row>
    <row r="427" spans="1:15" ht="12.75" x14ac:dyDescent="0.2">
      <c r="A427" s="31" t="s">
        <v>1046</v>
      </c>
      <c r="B427" s="12" t="s">
        <v>2002</v>
      </c>
      <c r="C427" s="51"/>
      <c r="D427" s="12" t="s">
        <v>2002</v>
      </c>
      <c r="E427" s="32" t="s">
        <v>133</v>
      </c>
      <c r="F427" s="46" t="s">
        <v>1046</v>
      </c>
      <c r="G427" s="33" t="s">
        <v>2797</v>
      </c>
      <c r="H427" s="33" t="s">
        <v>2918</v>
      </c>
      <c r="I427" s="33" t="s">
        <v>2919</v>
      </c>
      <c r="J427" s="51"/>
      <c r="N427" s="8">
        <v>2045</v>
      </c>
      <c r="O427" s="8" t="s">
        <v>2226</v>
      </c>
    </row>
    <row r="428" spans="1:15" ht="12.75" x14ac:dyDescent="0.2">
      <c r="A428" s="31" t="s">
        <v>1176</v>
      </c>
      <c r="B428" s="12" t="s">
        <v>2120</v>
      </c>
      <c r="C428" s="51"/>
      <c r="D428" s="12" t="s">
        <v>2120</v>
      </c>
      <c r="E428" s="32" t="s">
        <v>2730</v>
      </c>
      <c r="F428" s="31" t="s">
        <v>1176</v>
      </c>
      <c r="G428" s="33" t="s">
        <v>2763</v>
      </c>
      <c r="H428" s="33" t="s">
        <v>691</v>
      </c>
      <c r="I428" s="33" t="s">
        <v>691</v>
      </c>
      <c r="J428" s="51"/>
      <c r="N428" s="8">
        <v>2046</v>
      </c>
      <c r="O428" s="8" t="s">
        <v>2410</v>
      </c>
    </row>
    <row r="429" spans="1:15" ht="12.75" x14ac:dyDescent="0.2">
      <c r="A429" s="31" t="s">
        <v>1067</v>
      </c>
      <c r="B429" s="12" t="s">
        <v>2022</v>
      </c>
      <c r="C429" s="51"/>
      <c r="D429" s="12" t="s">
        <v>2022</v>
      </c>
      <c r="E429" s="32" t="s">
        <v>157</v>
      </c>
      <c r="F429" s="31" t="s">
        <v>1067</v>
      </c>
      <c r="G429" s="33" t="s">
        <v>2797</v>
      </c>
      <c r="H429" s="33" t="s">
        <v>2918</v>
      </c>
      <c r="I429" s="33" t="s">
        <v>2919</v>
      </c>
      <c r="J429" s="51"/>
      <c r="N429" s="8">
        <v>2047</v>
      </c>
      <c r="O429" s="8" t="s">
        <v>2356</v>
      </c>
    </row>
    <row r="430" spans="1:15" ht="12.75" x14ac:dyDescent="0.2">
      <c r="A430" s="31" t="s">
        <v>1654</v>
      </c>
      <c r="B430" s="12" t="s">
        <v>2569</v>
      </c>
      <c r="C430" s="51"/>
      <c r="D430" s="12" t="s">
        <v>2569</v>
      </c>
      <c r="E430" s="32" t="s">
        <v>380</v>
      </c>
      <c r="F430" s="31" t="s">
        <v>1654</v>
      </c>
      <c r="G430" s="33" t="s">
        <v>2881</v>
      </c>
      <c r="H430" s="33" t="s">
        <v>2918</v>
      </c>
      <c r="I430" s="33" t="s">
        <v>2919</v>
      </c>
      <c r="J430" s="51"/>
      <c r="N430" s="8">
        <v>2049</v>
      </c>
      <c r="O430" s="8" t="s">
        <v>2001</v>
      </c>
    </row>
    <row r="431" spans="1:15" ht="12.75" x14ac:dyDescent="0.2">
      <c r="A431" s="31" t="s">
        <v>1591</v>
      </c>
      <c r="B431" s="12" t="s">
        <v>2511</v>
      </c>
      <c r="C431" s="51"/>
      <c r="D431" s="12" t="s">
        <v>2511</v>
      </c>
      <c r="E431" s="32" t="s">
        <v>670</v>
      </c>
      <c r="F431" s="31" t="s">
        <v>1591</v>
      </c>
      <c r="G431" s="33" t="s">
        <v>2763</v>
      </c>
      <c r="H431" s="33" t="s">
        <v>691</v>
      </c>
      <c r="I431" s="33" t="s">
        <v>691</v>
      </c>
      <c r="J431" s="51"/>
      <c r="N431" s="8">
        <v>2050</v>
      </c>
      <c r="O431" s="8" t="s">
        <v>2043</v>
      </c>
    </row>
    <row r="432" spans="1:15" ht="12.75" x14ac:dyDescent="0.2">
      <c r="A432" s="31" t="s">
        <v>1293</v>
      </c>
      <c r="B432" s="12" t="s">
        <v>2225</v>
      </c>
      <c r="C432" s="51"/>
      <c r="D432" s="12" t="s">
        <v>2225</v>
      </c>
      <c r="E432" s="32" t="s">
        <v>346</v>
      </c>
      <c r="F432" s="47" t="s">
        <v>1293</v>
      </c>
      <c r="G432" s="33" t="s">
        <v>2797</v>
      </c>
      <c r="H432" s="33" t="s">
        <v>2918</v>
      </c>
      <c r="I432" s="33" t="s">
        <v>2919</v>
      </c>
      <c r="J432" s="51"/>
      <c r="N432" s="8">
        <v>2051</v>
      </c>
      <c r="O432" s="8" t="s">
        <v>2168</v>
      </c>
    </row>
    <row r="433" spans="1:15" ht="12.75" x14ac:dyDescent="0.2">
      <c r="A433" s="31" t="s">
        <v>1717</v>
      </c>
      <c r="B433" s="12" t="s">
        <v>2630</v>
      </c>
      <c r="C433" s="51"/>
      <c r="D433" s="12" t="s">
        <v>2630</v>
      </c>
      <c r="E433" s="32" t="s">
        <v>483</v>
      </c>
      <c r="F433" s="31" t="s">
        <v>1717</v>
      </c>
      <c r="G433" s="33" t="s">
        <v>2797</v>
      </c>
      <c r="H433" s="33" t="s">
        <v>2918</v>
      </c>
      <c r="I433" s="33" t="s">
        <v>2919</v>
      </c>
      <c r="J433" s="51"/>
      <c r="N433" s="8">
        <v>2052</v>
      </c>
      <c r="O433" s="8" t="s">
        <v>2144</v>
      </c>
    </row>
    <row r="434" spans="1:15" ht="12.75" x14ac:dyDescent="0.2">
      <c r="A434" s="31" t="s">
        <v>3052</v>
      </c>
      <c r="B434" s="12" t="s">
        <v>2771</v>
      </c>
      <c r="C434" s="51"/>
      <c r="D434" s="12" t="s">
        <v>2771</v>
      </c>
      <c r="E434" s="32" t="s">
        <v>2772</v>
      </c>
      <c r="F434" s="31" t="s">
        <v>3052</v>
      </c>
      <c r="G434" s="33" t="s">
        <v>2882</v>
      </c>
      <c r="H434" s="33" t="s">
        <v>2918</v>
      </c>
      <c r="I434" s="33" t="s">
        <v>2943</v>
      </c>
      <c r="J434" s="51"/>
      <c r="N434" s="8">
        <v>2053</v>
      </c>
      <c r="O434" s="8" t="s">
        <v>2610</v>
      </c>
    </row>
    <row r="435" spans="1:15" ht="12.75" x14ac:dyDescent="0.2">
      <c r="A435" s="31" t="s">
        <v>1685</v>
      </c>
      <c r="B435" s="12" t="s">
        <v>2600</v>
      </c>
      <c r="C435" s="51"/>
      <c r="D435" s="12" t="s">
        <v>2600</v>
      </c>
      <c r="E435" s="32" t="s">
        <v>481</v>
      </c>
      <c r="F435" s="31" t="s">
        <v>1685</v>
      </c>
      <c r="G435" s="33" t="s">
        <v>2797</v>
      </c>
      <c r="H435" s="33" t="s">
        <v>2918</v>
      </c>
      <c r="I435" s="33" t="s">
        <v>2919</v>
      </c>
      <c r="J435" s="51"/>
      <c r="N435" s="8">
        <v>2054</v>
      </c>
      <c r="O435" s="8" t="s">
        <v>2068</v>
      </c>
    </row>
    <row r="436" spans="1:15" ht="12.75" x14ac:dyDescent="0.2">
      <c r="A436" s="31" t="s">
        <v>1052</v>
      </c>
      <c r="B436" s="12" t="s">
        <v>2008</v>
      </c>
      <c r="C436" s="51"/>
      <c r="D436" s="12" t="s">
        <v>2008</v>
      </c>
      <c r="E436" s="32" t="s">
        <v>551</v>
      </c>
      <c r="F436" s="31" t="s">
        <v>1052</v>
      </c>
      <c r="G436" s="33" t="s">
        <v>2763</v>
      </c>
      <c r="H436" s="33" t="s">
        <v>691</v>
      </c>
      <c r="I436" s="33" t="s">
        <v>691</v>
      </c>
      <c r="J436" s="51"/>
      <c r="N436" s="8">
        <v>2056</v>
      </c>
      <c r="O436" s="8" t="s">
        <v>2705</v>
      </c>
    </row>
    <row r="437" spans="1:15" ht="12.75" x14ac:dyDescent="0.2">
      <c r="A437" s="31" t="s">
        <v>1463</v>
      </c>
      <c r="B437" s="12" t="s">
        <v>2386</v>
      </c>
      <c r="C437" s="51"/>
      <c r="D437" s="12" t="s">
        <v>2386</v>
      </c>
      <c r="E437" s="32" t="s">
        <v>705</v>
      </c>
      <c r="F437" s="31" t="s">
        <v>1463</v>
      </c>
      <c r="G437" s="33" t="s">
        <v>2763</v>
      </c>
      <c r="H437" s="33" t="s">
        <v>691</v>
      </c>
      <c r="I437" s="33" t="s">
        <v>691</v>
      </c>
      <c r="J437" s="51"/>
      <c r="N437" s="8">
        <v>2057</v>
      </c>
      <c r="O437" s="8" t="s">
        <v>2176</v>
      </c>
    </row>
    <row r="438" spans="1:15" ht="12.75" x14ac:dyDescent="0.2">
      <c r="A438" s="31" t="s">
        <v>1009</v>
      </c>
      <c r="B438" s="12" t="s">
        <v>1965</v>
      </c>
      <c r="C438" s="51"/>
      <c r="D438" s="12" t="s">
        <v>1965</v>
      </c>
      <c r="E438" s="32" t="s">
        <v>529</v>
      </c>
      <c r="F438" s="31" t="s">
        <v>1009</v>
      </c>
      <c r="G438" s="33" t="s">
        <v>3023</v>
      </c>
      <c r="H438" s="33" t="s">
        <v>2918</v>
      </c>
      <c r="I438" s="33" t="s">
        <v>2919</v>
      </c>
      <c r="J438" s="51"/>
      <c r="N438" s="8">
        <v>2058</v>
      </c>
      <c r="O438" s="8" t="s">
        <v>2064</v>
      </c>
    </row>
    <row r="439" spans="1:15" ht="12.75" x14ac:dyDescent="0.2">
      <c r="A439" s="31" t="s">
        <v>1819</v>
      </c>
      <c r="B439" s="12" t="s">
        <v>2020</v>
      </c>
      <c r="C439" s="51"/>
      <c r="D439" s="12" t="s">
        <v>2020</v>
      </c>
      <c r="E439" s="32" t="s">
        <v>1818</v>
      </c>
      <c r="F439" s="31" t="s">
        <v>1819</v>
      </c>
      <c r="G439" s="33" t="s">
        <v>2763</v>
      </c>
      <c r="H439" s="33" t="s">
        <v>691</v>
      </c>
      <c r="I439" s="33" t="s">
        <v>691</v>
      </c>
      <c r="J439" s="51"/>
      <c r="N439" s="8">
        <v>2059</v>
      </c>
      <c r="O439" s="8" t="s">
        <v>2035</v>
      </c>
    </row>
    <row r="440" spans="1:15" ht="12.75" x14ac:dyDescent="0.2">
      <c r="A440" s="31" t="s">
        <v>982</v>
      </c>
      <c r="B440" s="12" t="s">
        <v>1943</v>
      </c>
      <c r="C440" s="51"/>
      <c r="D440" s="12" t="s">
        <v>1943</v>
      </c>
      <c r="E440" s="32" t="s">
        <v>64</v>
      </c>
      <c r="F440" s="31" t="s">
        <v>982</v>
      </c>
      <c r="G440" s="33" t="s">
        <v>2802</v>
      </c>
      <c r="H440" s="33" t="s">
        <v>2918</v>
      </c>
      <c r="I440" s="33" t="s">
        <v>2919</v>
      </c>
      <c r="J440" s="51"/>
      <c r="N440" s="8">
        <v>2060</v>
      </c>
      <c r="O440" s="8" t="s">
        <v>1898</v>
      </c>
    </row>
    <row r="441" spans="1:15" ht="12.75" x14ac:dyDescent="0.2">
      <c r="A441" s="31" t="s">
        <v>996</v>
      </c>
      <c r="B441" s="12" t="s">
        <v>1954</v>
      </c>
      <c r="C441" s="51"/>
      <c r="D441" s="12" t="s">
        <v>1954</v>
      </c>
      <c r="E441" s="32" t="s">
        <v>521</v>
      </c>
      <c r="F441" s="31" t="s">
        <v>996</v>
      </c>
      <c r="G441" s="33" t="s">
        <v>2763</v>
      </c>
      <c r="H441" s="33" t="s">
        <v>691</v>
      </c>
      <c r="I441" s="33" t="s">
        <v>691</v>
      </c>
      <c r="J441" s="51"/>
      <c r="N441" s="8">
        <v>2061</v>
      </c>
      <c r="O441" s="8" t="s">
        <v>2000</v>
      </c>
    </row>
    <row r="442" spans="1:15" ht="12.75" x14ac:dyDescent="0.2">
      <c r="A442" s="31" t="s">
        <v>2731</v>
      </c>
      <c r="B442" s="12" t="s">
        <v>2692</v>
      </c>
      <c r="C442" s="51"/>
      <c r="D442" s="12" t="s">
        <v>2692</v>
      </c>
      <c r="E442" s="32" t="s">
        <v>388</v>
      </c>
      <c r="F442" s="31" t="s">
        <v>2731</v>
      </c>
      <c r="G442" s="33" t="s">
        <v>2797</v>
      </c>
      <c r="H442" s="33" t="s">
        <v>2918</v>
      </c>
      <c r="I442" s="33" t="s">
        <v>2919</v>
      </c>
      <c r="J442" s="51"/>
      <c r="N442" s="8">
        <v>2062</v>
      </c>
      <c r="O442" s="8" t="s">
        <v>2682</v>
      </c>
    </row>
    <row r="443" spans="1:15" ht="12.75" x14ac:dyDescent="0.2">
      <c r="A443" s="31" t="s">
        <v>992</v>
      </c>
      <c r="B443" s="12" t="s">
        <v>1831</v>
      </c>
      <c r="C443" s="51"/>
      <c r="D443" s="12" t="s">
        <v>1831</v>
      </c>
      <c r="E443" s="32" t="s">
        <v>73</v>
      </c>
      <c r="F443" s="31" t="s">
        <v>992</v>
      </c>
      <c r="G443" s="33" t="s">
        <v>2802</v>
      </c>
      <c r="H443" s="33" t="s">
        <v>2918</v>
      </c>
      <c r="I443" s="33" t="s">
        <v>2919</v>
      </c>
      <c r="J443" s="51"/>
      <c r="N443" s="8">
        <v>2063</v>
      </c>
      <c r="O443" s="8" t="s">
        <v>2341</v>
      </c>
    </row>
    <row r="444" spans="1:15" ht="12.75" x14ac:dyDescent="0.2">
      <c r="A444" s="31" t="s">
        <v>1285</v>
      </c>
      <c r="B444" s="12" t="s">
        <v>2216</v>
      </c>
      <c r="C444" s="51"/>
      <c r="D444" s="12" t="s">
        <v>2216</v>
      </c>
      <c r="E444" s="32" t="s">
        <v>637</v>
      </c>
      <c r="F444" s="31" t="s">
        <v>1285</v>
      </c>
      <c r="G444" s="33" t="s">
        <v>2883</v>
      </c>
      <c r="H444" s="33" t="s">
        <v>2918</v>
      </c>
      <c r="I444" s="33" t="s">
        <v>2943</v>
      </c>
      <c r="J444" s="51"/>
      <c r="N444" s="8">
        <v>2064</v>
      </c>
      <c r="O444" s="8" t="s">
        <v>2483</v>
      </c>
    </row>
    <row r="445" spans="1:15" ht="12.75" x14ac:dyDescent="0.2">
      <c r="A445" s="31" t="s">
        <v>1040</v>
      </c>
      <c r="B445" s="12" t="s">
        <v>1996</v>
      </c>
      <c r="C445" s="51"/>
      <c r="D445" s="12" t="s">
        <v>1996</v>
      </c>
      <c r="E445" s="32" t="s">
        <v>124</v>
      </c>
      <c r="F445" s="31" t="s">
        <v>1040</v>
      </c>
      <c r="G445" s="33" t="s">
        <v>2975</v>
      </c>
      <c r="H445" s="33" t="s">
        <v>2918</v>
      </c>
      <c r="I445" s="33" t="s">
        <v>2943</v>
      </c>
      <c r="J445" s="51"/>
      <c r="N445" s="8">
        <v>2067</v>
      </c>
      <c r="O445" s="8" t="s">
        <v>1864</v>
      </c>
    </row>
    <row r="446" spans="1:15" ht="12.75" x14ac:dyDescent="0.2">
      <c r="A446" s="31" t="s">
        <v>1812</v>
      </c>
      <c r="B446" s="12" t="s">
        <v>2713</v>
      </c>
      <c r="C446" s="51"/>
      <c r="D446" s="12" t="s">
        <v>2713</v>
      </c>
      <c r="E446" s="32" t="s">
        <v>387</v>
      </c>
      <c r="F446" s="31" t="s">
        <v>1812</v>
      </c>
      <c r="G446" s="33" t="s">
        <v>2797</v>
      </c>
      <c r="H446" s="33" t="s">
        <v>2918</v>
      </c>
      <c r="I446" s="33" t="s">
        <v>2919</v>
      </c>
      <c r="J446" s="51"/>
      <c r="N446" s="8">
        <v>2068</v>
      </c>
      <c r="O446" s="8" t="s">
        <v>2525</v>
      </c>
    </row>
    <row r="447" spans="1:15" ht="12.75" x14ac:dyDescent="0.2">
      <c r="A447" s="31" t="s">
        <v>1546</v>
      </c>
      <c r="B447" s="12" t="s">
        <v>2468</v>
      </c>
      <c r="C447" s="51"/>
      <c r="D447" s="12" t="s">
        <v>2468</v>
      </c>
      <c r="E447" s="32" t="s">
        <v>675</v>
      </c>
      <c r="F447" s="31" t="s">
        <v>1546</v>
      </c>
      <c r="G447" s="33" t="s">
        <v>2763</v>
      </c>
      <c r="H447" s="33" t="s">
        <v>691</v>
      </c>
      <c r="I447" s="33" t="s">
        <v>691</v>
      </c>
      <c r="J447" s="51"/>
      <c r="N447" s="8">
        <v>2069</v>
      </c>
      <c r="O447" s="8" t="s">
        <v>2023</v>
      </c>
    </row>
    <row r="448" spans="1:15" ht="12.75" x14ac:dyDescent="0.2">
      <c r="A448" s="31" t="s">
        <v>1474</v>
      </c>
      <c r="B448" s="12" t="s">
        <v>2396</v>
      </c>
      <c r="C448" s="51"/>
      <c r="D448" s="12" t="s">
        <v>2396</v>
      </c>
      <c r="E448" s="32" t="s">
        <v>385</v>
      </c>
      <c r="F448" s="31" t="s">
        <v>1474</v>
      </c>
      <c r="G448" s="33" t="s">
        <v>2797</v>
      </c>
      <c r="H448" s="33" t="s">
        <v>2918</v>
      </c>
      <c r="I448" s="33" t="s">
        <v>2919</v>
      </c>
      <c r="J448" s="51"/>
      <c r="N448" s="8">
        <v>2075</v>
      </c>
      <c r="O448" s="8" t="s">
        <v>2566</v>
      </c>
    </row>
    <row r="449" spans="1:15" ht="12.75" x14ac:dyDescent="0.2">
      <c r="A449" s="31" t="s">
        <v>1134</v>
      </c>
      <c r="B449" s="12" t="s">
        <v>2085</v>
      </c>
      <c r="C449" s="51"/>
      <c r="D449" s="12" t="s">
        <v>2085</v>
      </c>
      <c r="E449" s="32" t="s">
        <v>223</v>
      </c>
      <c r="F449" s="31" t="s">
        <v>1134</v>
      </c>
      <c r="G449" s="33" t="s">
        <v>2802</v>
      </c>
      <c r="H449" s="33" t="s">
        <v>2918</v>
      </c>
      <c r="I449" s="33" t="s">
        <v>2919</v>
      </c>
      <c r="J449" s="51"/>
      <c r="N449" s="8">
        <v>2076</v>
      </c>
      <c r="O449" s="8" t="s">
        <v>2242</v>
      </c>
    </row>
    <row r="450" spans="1:15" ht="12.75" x14ac:dyDescent="0.2">
      <c r="A450" s="31" t="s">
        <v>1765</v>
      </c>
      <c r="B450" s="12" t="s">
        <v>2673</v>
      </c>
      <c r="C450" s="51"/>
      <c r="D450" s="12" t="s">
        <v>2673</v>
      </c>
      <c r="E450" s="32" t="s">
        <v>383</v>
      </c>
      <c r="F450" s="31" t="s">
        <v>1765</v>
      </c>
      <c r="G450" s="33" t="s">
        <v>2797</v>
      </c>
      <c r="H450" s="33" t="s">
        <v>2918</v>
      </c>
      <c r="I450" s="33" t="s">
        <v>2919</v>
      </c>
      <c r="J450" s="51"/>
      <c r="N450" s="8">
        <v>2077</v>
      </c>
      <c r="O450" s="8" t="s">
        <v>2542</v>
      </c>
    </row>
    <row r="451" spans="1:15" ht="12.75" x14ac:dyDescent="0.2">
      <c r="A451" s="31" t="s">
        <v>1604</v>
      </c>
      <c r="B451" s="12" t="s">
        <v>2523</v>
      </c>
      <c r="C451" s="51"/>
      <c r="D451" s="12" t="s">
        <v>2523</v>
      </c>
      <c r="E451" s="32" t="s">
        <v>677</v>
      </c>
      <c r="F451" s="31" t="s">
        <v>1604</v>
      </c>
      <c r="G451" s="33" t="s">
        <v>2763</v>
      </c>
      <c r="H451" s="33" t="s">
        <v>691</v>
      </c>
      <c r="I451" s="33" t="s">
        <v>691</v>
      </c>
      <c r="J451" s="51"/>
      <c r="N451" s="8">
        <v>2078</v>
      </c>
      <c r="O451" s="8" t="s">
        <v>2264</v>
      </c>
    </row>
    <row r="452" spans="1:15" ht="12.75" x14ac:dyDescent="0.2">
      <c r="A452" s="31" t="s">
        <v>1044</v>
      </c>
      <c r="B452" s="12" t="s">
        <v>2000</v>
      </c>
      <c r="C452" s="51"/>
      <c r="D452" s="12" t="s">
        <v>2000</v>
      </c>
      <c r="E452" s="32" t="s">
        <v>818</v>
      </c>
      <c r="F452" s="31" t="s">
        <v>1044</v>
      </c>
      <c r="G452" s="33" t="s">
        <v>2797</v>
      </c>
      <c r="H452" s="33" t="s">
        <v>2918</v>
      </c>
      <c r="I452" s="33" t="s">
        <v>2919</v>
      </c>
      <c r="J452" s="51"/>
      <c r="N452" s="8">
        <v>2079</v>
      </c>
      <c r="O452" s="8" t="s">
        <v>2506</v>
      </c>
    </row>
    <row r="453" spans="1:15" ht="12.75" x14ac:dyDescent="0.2">
      <c r="A453" s="31" t="s">
        <v>1784</v>
      </c>
      <c r="B453" s="12" t="s">
        <v>1898</v>
      </c>
      <c r="C453" s="51"/>
      <c r="D453" s="12" t="s">
        <v>1898</v>
      </c>
      <c r="E453" s="32" t="s">
        <v>398</v>
      </c>
      <c r="F453" s="31" t="s">
        <v>1784</v>
      </c>
      <c r="G453" s="33" t="s">
        <v>2797</v>
      </c>
      <c r="H453" s="33" t="s">
        <v>2918</v>
      </c>
      <c r="I453" s="33" t="s">
        <v>2919</v>
      </c>
      <c r="J453" s="51"/>
      <c r="N453" s="8">
        <v>2080</v>
      </c>
      <c r="O453" s="8" t="s">
        <v>2622</v>
      </c>
    </row>
    <row r="454" spans="1:15" ht="12.75" x14ac:dyDescent="0.2">
      <c r="A454" s="31" t="s">
        <v>1774</v>
      </c>
      <c r="B454" s="12" t="s">
        <v>2682</v>
      </c>
      <c r="C454" s="51"/>
      <c r="D454" s="12" t="s">
        <v>2682</v>
      </c>
      <c r="E454" s="32" t="s">
        <v>688</v>
      </c>
      <c r="F454" s="31" t="s">
        <v>1774</v>
      </c>
      <c r="G454" s="33" t="s">
        <v>2763</v>
      </c>
      <c r="H454" s="33" t="s">
        <v>691</v>
      </c>
      <c r="I454" s="33" t="s">
        <v>691</v>
      </c>
      <c r="J454" s="51"/>
      <c r="N454" s="8">
        <v>2081</v>
      </c>
      <c r="O454" s="8" t="s">
        <v>2595</v>
      </c>
    </row>
    <row r="455" spans="1:15" ht="12.75" x14ac:dyDescent="0.2">
      <c r="A455" s="31" t="s">
        <v>1814</v>
      </c>
      <c r="B455" s="12" t="s">
        <v>1921</v>
      </c>
      <c r="C455" s="51"/>
      <c r="D455" s="12" t="s">
        <v>1921</v>
      </c>
      <c r="E455" s="32" t="s">
        <v>1813</v>
      </c>
      <c r="F455" s="31" t="s">
        <v>1814</v>
      </c>
      <c r="G455" s="33" t="s">
        <v>2763</v>
      </c>
      <c r="H455" s="33" t="s">
        <v>691</v>
      </c>
      <c r="I455" s="33" t="s">
        <v>691</v>
      </c>
      <c r="J455" s="51"/>
      <c r="N455" s="8">
        <v>2082</v>
      </c>
      <c r="O455" s="8" t="s">
        <v>2175</v>
      </c>
    </row>
    <row r="456" spans="1:15" ht="12.75" x14ac:dyDescent="0.2">
      <c r="A456" s="31" t="s">
        <v>1416</v>
      </c>
      <c r="B456" s="12" t="s">
        <v>2341</v>
      </c>
      <c r="C456" s="51"/>
      <c r="D456" s="12" t="s">
        <v>2341</v>
      </c>
      <c r="E456" s="32" t="s">
        <v>399</v>
      </c>
      <c r="F456" s="31" t="s">
        <v>1416</v>
      </c>
      <c r="G456" s="33" t="s">
        <v>2797</v>
      </c>
      <c r="H456" s="33" t="s">
        <v>2918</v>
      </c>
      <c r="I456" s="33" t="s">
        <v>2919</v>
      </c>
      <c r="J456" s="51"/>
      <c r="N456" s="8">
        <v>2083</v>
      </c>
      <c r="O456" s="8" t="s">
        <v>2039</v>
      </c>
    </row>
    <row r="457" spans="1:15" ht="12.75" x14ac:dyDescent="0.2">
      <c r="A457" s="31" t="s">
        <v>1080</v>
      </c>
      <c r="B457" s="12" t="s">
        <v>2035</v>
      </c>
      <c r="C457" s="51"/>
      <c r="D457" s="12" t="s">
        <v>2035</v>
      </c>
      <c r="E457" s="32" t="s">
        <v>171</v>
      </c>
      <c r="F457" s="31" t="s">
        <v>1080</v>
      </c>
      <c r="G457" s="33" t="s">
        <v>2802</v>
      </c>
      <c r="H457" s="33" t="s">
        <v>2918</v>
      </c>
      <c r="I457" s="33" t="s">
        <v>2919</v>
      </c>
      <c r="J457" s="51"/>
      <c r="N457" s="8">
        <v>2084</v>
      </c>
      <c r="O457" s="8" t="s">
        <v>2283</v>
      </c>
    </row>
    <row r="458" spans="1:15" ht="12.75" x14ac:dyDescent="0.2">
      <c r="A458" s="31" t="s">
        <v>1561</v>
      </c>
      <c r="B458" s="12" t="s">
        <v>2483</v>
      </c>
      <c r="C458" s="51"/>
      <c r="D458" s="12" t="s">
        <v>2483</v>
      </c>
      <c r="E458" s="32" t="s">
        <v>401</v>
      </c>
      <c r="F458" s="31" t="s">
        <v>1561</v>
      </c>
      <c r="G458" s="33" t="s">
        <v>2797</v>
      </c>
      <c r="H458" s="33" t="s">
        <v>2918</v>
      </c>
      <c r="I458" s="33" t="s">
        <v>2919</v>
      </c>
      <c r="J458" s="51"/>
      <c r="N458" s="8">
        <v>2085</v>
      </c>
      <c r="O458" s="8" t="s">
        <v>1916</v>
      </c>
    </row>
    <row r="459" spans="1:15" ht="12.75" x14ac:dyDescent="0.2">
      <c r="A459" s="31" t="s">
        <v>1801</v>
      </c>
      <c r="B459" s="12" t="s">
        <v>2705</v>
      </c>
      <c r="C459" s="51"/>
      <c r="D459" s="12" t="s">
        <v>2705</v>
      </c>
      <c r="E459" s="32" t="s">
        <v>3053</v>
      </c>
      <c r="F459" s="31" t="s">
        <v>1801</v>
      </c>
      <c r="G459" s="33" t="s">
        <v>3054</v>
      </c>
      <c r="H459" s="33" t="s">
        <v>2918</v>
      </c>
      <c r="I459" s="33" t="s">
        <v>2919</v>
      </c>
      <c r="J459" s="51"/>
      <c r="N459" s="8">
        <v>2087</v>
      </c>
      <c r="O459" s="8" t="s">
        <v>2667</v>
      </c>
    </row>
    <row r="460" spans="1:15" ht="12.75" x14ac:dyDescent="0.2">
      <c r="A460" s="31" t="s">
        <v>1242</v>
      </c>
      <c r="B460" s="12" t="s">
        <v>2176</v>
      </c>
      <c r="C460" s="51"/>
      <c r="D460" s="12" t="s">
        <v>2176</v>
      </c>
      <c r="E460" s="32" t="s">
        <v>304</v>
      </c>
      <c r="F460" s="31" t="s">
        <v>1242</v>
      </c>
      <c r="G460" s="33" t="s">
        <v>2797</v>
      </c>
      <c r="H460" s="33" t="s">
        <v>2918</v>
      </c>
      <c r="I460" s="33" t="s">
        <v>2919</v>
      </c>
      <c r="J460" s="51"/>
      <c r="N460" s="8">
        <v>2088</v>
      </c>
      <c r="O460" s="8" t="s">
        <v>1862</v>
      </c>
    </row>
    <row r="461" spans="1:15" ht="12.75" x14ac:dyDescent="0.2">
      <c r="A461" s="31" t="s">
        <v>1112</v>
      </c>
      <c r="B461" s="12" t="s">
        <v>2064</v>
      </c>
      <c r="C461" s="51"/>
      <c r="D461" s="12" t="s">
        <v>2064</v>
      </c>
      <c r="E461" s="32" t="s">
        <v>817</v>
      </c>
      <c r="F461" s="31" t="s">
        <v>1112</v>
      </c>
      <c r="G461" s="33" t="s">
        <v>2763</v>
      </c>
      <c r="H461" s="33" t="s">
        <v>691</v>
      </c>
      <c r="I461" s="33" t="s">
        <v>691</v>
      </c>
      <c r="J461" s="51"/>
      <c r="N461" s="8">
        <v>2089</v>
      </c>
      <c r="O461" s="8" t="s">
        <v>2219</v>
      </c>
    </row>
    <row r="462" spans="1:15" ht="12.75" x14ac:dyDescent="0.2">
      <c r="A462" s="31" t="s">
        <v>2775</v>
      </c>
      <c r="B462" s="12" t="s">
        <v>2773</v>
      </c>
      <c r="C462" s="51"/>
      <c r="D462" s="12" t="s">
        <v>2773</v>
      </c>
      <c r="E462" s="32" t="s">
        <v>2774</v>
      </c>
      <c r="F462" s="31" t="s">
        <v>2775</v>
      </c>
      <c r="G462" s="33" t="s">
        <v>3055</v>
      </c>
      <c r="H462" s="33" t="s">
        <v>2918</v>
      </c>
      <c r="I462" s="33" t="s">
        <v>2943</v>
      </c>
      <c r="J462" s="51"/>
      <c r="N462" s="8">
        <v>2090</v>
      </c>
      <c r="O462" s="8" t="s">
        <v>2066</v>
      </c>
    </row>
    <row r="463" spans="1:15" ht="12.75" x14ac:dyDescent="0.2">
      <c r="A463" s="31" t="s">
        <v>1479</v>
      </c>
      <c r="B463" s="12" t="s">
        <v>2401</v>
      </c>
      <c r="C463" s="51"/>
      <c r="D463" s="12" t="s">
        <v>2401</v>
      </c>
      <c r="E463" s="32" t="s">
        <v>3056</v>
      </c>
      <c r="F463" s="31" t="s">
        <v>1479</v>
      </c>
      <c r="G463" s="33" t="s">
        <v>3057</v>
      </c>
      <c r="H463" s="33" t="s">
        <v>691</v>
      </c>
      <c r="I463" s="33" t="s">
        <v>691</v>
      </c>
      <c r="J463" s="51"/>
      <c r="N463" s="8">
        <v>2091</v>
      </c>
      <c r="O463" s="8" t="s">
        <v>2084</v>
      </c>
    </row>
    <row r="464" spans="1:15" ht="12.75" x14ac:dyDescent="0.2">
      <c r="A464" s="31" t="s">
        <v>1606</v>
      </c>
      <c r="B464" s="12" t="s">
        <v>2525</v>
      </c>
      <c r="C464" s="51"/>
      <c r="D464" s="12" t="s">
        <v>2525</v>
      </c>
      <c r="E464" s="32" t="s">
        <v>692</v>
      </c>
      <c r="F464" s="31" t="s">
        <v>1606</v>
      </c>
      <c r="G464" s="33" t="s">
        <v>2884</v>
      </c>
      <c r="H464" s="33" t="s">
        <v>2918</v>
      </c>
      <c r="I464" s="33" t="s">
        <v>2919</v>
      </c>
      <c r="J464" s="51"/>
      <c r="N464" s="8">
        <v>2092</v>
      </c>
      <c r="O464" s="8" t="s">
        <v>2546</v>
      </c>
    </row>
    <row r="465" spans="1:15" ht="12.75" x14ac:dyDescent="0.2">
      <c r="A465" s="31" t="s">
        <v>1305</v>
      </c>
      <c r="B465" s="12" t="s">
        <v>1864</v>
      </c>
      <c r="C465" s="51"/>
      <c r="D465" s="12" t="s">
        <v>1864</v>
      </c>
      <c r="E465" s="32" t="s">
        <v>646</v>
      </c>
      <c r="F465" s="31" t="s">
        <v>1305</v>
      </c>
      <c r="G465" s="33" t="s">
        <v>3058</v>
      </c>
      <c r="H465" s="33" t="s">
        <v>2918</v>
      </c>
      <c r="I465" s="33" t="s">
        <v>2919</v>
      </c>
      <c r="J465" s="51"/>
      <c r="N465" s="8">
        <v>2093</v>
      </c>
      <c r="O465" s="8" t="s">
        <v>2494</v>
      </c>
    </row>
    <row r="466" spans="1:15" ht="12.75" x14ac:dyDescent="0.2">
      <c r="A466" s="31" t="s">
        <v>1068</v>
      </c>
      <c r="B466" s="12" t="s">
        <v>2023</v>
      </c>
      <c r="C466" s="51"/>
      <c r="D466" s="12" t="s">
        <v>2023</v>
      </c>
      <c r="E466" s="32" t="s">
        <v>159</v>
      </c>
      <c r="F466" s="31" t="s">
        <v>1068</v>
      </c>
      <c r="G466" s="33" t="s">
        <v>2797</v>
      </c>
      <c r="H466" s="33" t="s">
        <v>2918</v>
      </c>
      <c r="I466" s="33" t="s">
        <v>2919</v>
      </c>
      <c r="J466" s="51"/>
      <c r="N466" s="8">
        <v>2094</v>
      </c>
      <c r="O466" s="8" t="s">
        <v>2196</v>
      </c>
    </row>
    <row r="467" spans="1:15" ht="12.75" x14ac:dyDescent="0.2">
      <c r="A467" s="9" t="s">
        <v>1697</v>
      </c>
      <c r="B467" s="9" t="s">
        <v>2610</v>
      </c>
      <c r="C467" s="51"/>
      <c r="D467" s="12" t="s">
        <v>2610</v>
      </c>
      <c r="E467" s="32" t="s">
        <v>685</v>
      </c>
      <c r="F467" s="31" t="s">
        <v>1697</v>
      </c>
      <c r="G467" s="33" t="s">
        <v>2763</v>
      </c>
      <c r="H467" s="33" t="s">
        <v>691</v>
      </c>
      <c r="I467" s="33" t="s">
        <v>691</v>
      </c>
      <c r="J467" s="51"/>
      <c r="N467" s="8">
        <v>2097</v>
      </c>
      <c r="O467" s="8" t="s">
        <v>2442</v>
      </c>
    </row>
    <row r="468" spans="1:15" ht="12.75" x14ac:dyDescent="0.2">
      <c r="A468" s="31" t="s">
        <v>1204</v>
      </c>
      <c r="B468" s="12" t="s">
        <v>2144</v>
      </c>
      <c r="C468" s="51"/>
      <c r="D468" s="12" t="s">
        <v>2144</v>
      </c>
      <c r="E468" s="32" t="s">
        <v>816</v>
      </c>
      <c r="F468" s="31" t="s">
        <v>1204</v>
      </c>
      <c r="G468" s="33" t="s">
        <v>2763</v>
      </c>
      <c r="H468" s="33" t="s">
        <v>691</v>
      </c>
      <c r="I468" s="33" t="s">
        <v>691</v>
      </c>
      <c r="J468" s="51"/>
      <c r="N468" s="8">
        <v>2098</v>
      </c>
      <c r="O468" s="8" t="s">
        <v>2156</v>
      </c>
    </row>
    <row r="469" spans="1:15" ht="12.75" x14ac:dyDescent="0.2">
      <c r="A469" s="31" t="s">
        <v>1116</v>
      </c>
      <c r="B469" s="12" t="s">
        <v>2068</v>
      </c>
      <c r="C469" s="51"/>
      <c r="D469" s="12" t="s">
        <v>2068</v>
      </c>
      <c r="E469" s="32" t="s">
        <v>207</v>
      </c>
      <c r="F469" s="31" t="s">
        <v>1116</v>
      </c>
      <c r="G469" s="33" t="s">
        <v>2944</v>
      </c>
      <c r="H469" s="33" t="s">
        <v>2918</v>
      </c>
      <c r="I469" s="33" t="s">
        <v>2923</v>
      </c>
      <c r="J469" s="51"/>
      <c r="N469" s="8">
        <v>2099</v>
      </c>
      <c r="O469" s="8" t="s">
        <v>2432</v>
      </c>
    </row>
    <row r="470" spans="1:15" ht="12.75" x14ac:dyDescent="0.2">
      <c r="A470" s="31" t="s">
        <v>1552</v>
      </c>
      <c r="B470" s="12" t="s">
        <v>2474</v>
      </c>
      <c r="C470" s="51"/>
      <c r="D470" s="12" t="s">
        <v>2474</v>
      </c>
      <c r="E470" s="32" t="s">
        <v>680</v>
      </c>
      <c r="F470" s="31" t="s">
        <v>1552</v>
      </c>
      <c r="G470" s="33" t="s">
        <v>2763</v>
      </c>
      <c r="H470" s="33" t="s">
        <v>691</v>
      </c>
      <c r="I470" s="33" t="s">
        <v>691</v>
      </c>
      <c r="J470" s="51"/>
      <c r="N470" s="8">
        <v>2100</v>
      </c>
      <c r="O470" s="8" t="s">
        <v>2138</v>
      </c>
    </row>
    <row r="471" spans="1:15" ht="12.75" x14ac:dyDescent="0.2">
      <c r="A471" s="31" t="s">
        <v>1415</v>
      </c>
      <c r="B471" s="12" t="s">
        <v>2340</v>
      </c>
      <c r="C471" s="51"/>
      <c r="D471" s="12" t="s">
        <v>2340</v>
      </c>
      <c r="E471" s="32" t="s">
        <v>390</v>
      </c>
      <c r="F471" s="31" t="s">
        <v>1415</v>
      </c>
      <c r="G471" s="33" t="s">
        <v>2797</v>
      </c>
      <c r="H471" s="33" t="s">
        <v>2918</v>
      </c>
      <c r="I471" s="33" t="s">
        <v>2919</v>
      </c>
      <c r="J471" s="51"/>
      <c r="N471" s="8">
        <v>2101</v>
      </c>
      <c r="O471" s="8" t="s">
        <v>1832</v>
      </c>
    </row>
    <row r="472" spans="1:15" ht="12.75" x14ac:dyDescent="0.2">
      <c r="A472" s="31" t="s">
        <v>1559</v>
      </c>
      <c r="B472" s="12" t="s">
        <v>2481</v>
      </c>
      <c r="C472" s="51"/>
      <c r="D472" s="12" t="s">
        <v>2481</v>
      </c>
      <c r="E472" s="32" t="s">
        <v>389</v>
      </c>
      <c r="F472" s="31" t="s">
        <v>1559</v>
      </c>
      <c r="G472" s="33" t="s">
        <v>2976</v>
      </c>
      <c r="H472" s="33" t="s">
        <v>2918</v>
      </c>
      <c r="I472" s="33" t="s">
        <v>2919</v>
      </c>
      <c r="J472" s="51"/>
      <c r="N472" s="8">
        <v>2102</v>
      </c>
      <c r="O472" s="8" t="s">
        <v>2159</v>
      </c>
    </row>
    <row r="473" spans="1:15" ht="12.75" x14ac:dyDescent="0.2">
      <c r="A473" s="31" t="s">
        <v>1230</v>
      </c>
      <c r="B473" s="12" t="s">
        <v>2166</v>
      </c>
      <c r="C473" s="51"/>
      <c r="D473" s="12" t="s">
        <v>2166</v>
      </c>
      <c r="E473" s="32" t="s">
        <v>296</v>
      </c>
      <c r="F473" s="31" t="s">
        <v>1230</v>
      </c>
      <c r="G473" s="33" t="s">
        <v>2802</v>
      </c>
      <c r="H473" s="33" t="s">
        <v>2918</v>
      </c>
      <c r="I473" s="33" t="s">
        <v>2919</v>
      </c>
      <c r="J473" s="51"/>
      <c r="N473" s="8">
        <v>2103</v>
      </c>
      <c r="O473" s="8" t="s">
        <v>2420</v>
      </c>
    </row>
    <row r="474" spans="1:15" ht="12.75" x14ac:dyDescent="0.2">
      <c r="A474" s="31" t="s">
        <v>1159</v>
      </c>
      <c r="B474" s="12" t="s">
        <v>2104</v>
      </c>
      <c r="C474" s="51"/>
      <c r="D474" s="12" t="s">
        <v>2104</v>
      </c>
      <c r="E474" s="32" t="s">
        <v>595</v>
      </c>
      <c r="F474" s="31" t="s">
        <v>1159</v>
      </c>
      <c r="G474" s="33" t="s">
        <v>2763</v>
      </c>
      <c r="H474" s="33" t="s">
        <v>691</v>
      </c>
      <c r="I474" s="33" t="s">
        <v>691</v>
      </c>
      <c r="J474" s="51"/>
      <c r="N474" s="8">
        <v>2104</v>
      </c>
      <c r="O474" s="8" t="s">
        <v>2357</v>
      </c>
    </row>
    <row r="475" spans="1:15" ht="12.75" x14ac:dyDescent="0.2">
      <c r="A475" s="31" t="s">
        <v>1658</v>
      </c>
      <c r="B475" s="12" t="s">
        <v>1888</v>
      </c>
      <c r="C475" s="51"/>
      <c r="D475" s="12" t="s">
        <v>1888</v>
      </c>
      <c r="E475" s="32" t="s">
        <v>682</v>
      </c>
      <c r="F475" s="31" t="s">
        <v>1658</v>
      </c>
      <c r="G475" s="33" t="s">
        <v>2763</v>
      </c>
      <c r="H475" s="33" t="s">
        <v>691</v>
      </c>
      <c r="I475" s="33" t="s">
        <v>691</v>
      </c>
      <c r="J475" s="51"/>
      <c r="N475" s="8">
        <v>2105</v>
      </c>
      <c r="O475" s="8" t="s">
        <v>2105</v>
      </c>
    </row>
    <row r="476" spans="1:15" ht="12.75" x14ac:dyDescent="0.2">
      <c r="A476" s="31" t="s">
        <v>1232</v>
      </c>
      <c r="B476" s="12" t="s">
        <v>2168</v>
      </c>
      <c r="C476" s="51"/>
      <c r="D476" s="12" t="s">
        <v>2168</v>
      </c>
      <c r="E476" s="32" t="s">
        <v>298</v>
      </c>
      <c r="F476" s="31" t="s">
        <v>1232</v>
      </c>
      <c r="G476" s="33" t="s">
        <v>2802</v>
      </c>
      <c r="H476" s="33" t="s">
        <v>2918</v>
      </c>
      <c r="I476" s="33" t="s">
        <v>2923</v>
      </c>
      <c r="J476" s="51"/>
      <c r="N476" s="8">
        <v>2106</v>
      </c>
      <c r="O476" s="8" t="s">
        <v>1891</v>
      </c>
    </row>
    <row r="477" spans="1:15" ht="12.75" x14ac:dyDescent="0.2">
      <c r="A477" s="31" t="s">
        <v>1542</v>
      </c>
      <c r="B477" s="12" t="s">
        <v>2464</v>
      </c>
      <c r="C477" s="51"/>
      <c r="D477" s="12" t="s">
        <v>2464</v>
      </c>
      <c r="E477" s="32" t="s">
        <v>391</v>
      </c>
      <c r="F477" s="31" t="s">
        <v>1542</v>
      </c>
      <c r="G477" s="33" t="s">
        <v>2797</v>
      </c>
      <c r="H477" s="33" t="s">
        <v>2918</v>
      </c>
      <c r="I477" s="33" t="s">
        <v>2919</v>
      </c>
      <c r="J477" s="51"/>
      <c r="N477" s="8">
        <v>2107</v>
      </c>
      <c r="O477" s="8" t="s">
        <v>2259</v>
      </c>
    </row>
    <row r="478" spans="1:15" ht="12.75" x14ac:dyDescent="0.2">
      <c r="A478" s="31" t="s">
        <v>1045</v>
      </c>
      <c r="B478" s="12" t="s">
        <v>2001</v>
      </c>
      <c r="C478" s="51"/>
      <c r="D478" s="12" t="s">
        <v>2001</v>
      </c>
      <c r="E478" s="32" t="s">
        <v>131</v>
      </c>
      <c r="F478" s="31" t="s">
        <v>1045</v>
      </c>
      <c r="G478" s="33" t="s">
        <v>2797</v>
      </c>
      <c r="H478" s="33" t="s">
        <v>2918</v>
      </c>
      <c r="I478" s="33" t="s">
        <v>2919</v>
      </c>
      <c r="J478" s="51"/>
      <c r="N478" s="8">
        <v>2108</v>
      </c>
      <c r="O478" s="8" t="s">
        <v>2299</v>
      </c>
    </row>
    <row r="479" spans="1:15" ht="12.75" x14ac:dyDescent="0.2">
      <c r="A479" s="31" t="s">
        <v>1146</v>
      </c>
      <c r="B479" s="12" t="s">
        <v>2095</v>
      </c>
      <c r="C479" s="51"/>
      <c r="D479" s="12" t="s">
        <v>2095</v>
      </c>
      <c r="E479" s="32" t="s">
        <v>235</v>
      </c>
      <c r="F479" s="31" t="s">
        <v>1146</v>
      </c>
      <c r="G479" s="33" t="s">
        <v>2797</v>
      </c>
      <c r="H479" s="33" t="s">
        <v>2918</v>
      </c>
      <c r="I479" s="33" t="s">
        <v>2919</v>
      </c>
      <c r="J479" s="51"/>
      <c r="N479" s="8">
        <v>2109</v>
      </c>
      <c r="O479" s="8" t="s">
        <v>2275</v>
      </c>
    </row>
    <row r="480" spans="1:15" ht="12.75" x14ac:dyDescent="0.2">
      <c r="A480" s="31" t="s">
        <v>1089</v>
      </c>
      <c r="B480" s="12" t="s">
        <v>2043</v>
      </c>
      <c r="C480" s="51"/>
      <c r="D480" s="12" t="s">
        <v>2043</v>
      </c>
      <c r="E480" s="32" t="s">
        <v>179</v>
      </c>
      <c r="F480" s="31" t="s">
        <v>1089</v>
      </c>
      <c r="G480" s="33" t="s">
        <v>2797</v>
      </c>
      <c r="H480" s="33" t="s">
        <v>2918</v>
      </c>
      <c r="I480" s="33" t="s">
        <v>2919</v>
      </c>
      <c r="J480" s="51"/>
      <c r="N480" s="8">
        <v>2110</v>
      </c>
      <c r="O480" s="8" t="s">
        <v>1988</v>
      </c>
    </row>
    <row r="481" spans="1:15" ht="12.75" x14ac:dyDescent="0.2">
      <c r="A481" s="31" t="s">
        <v>1593</v>
      </c>
      <c r="B481" s="12" t="s">
        <v>2356</v>
      </c>
      <c r="C481" s="51"/>
      <c r="D481" s="12" t="s">
        <v>2356</v>
      </c>
      <c r="E481" s="32" t="s">
        <v>394</v>
      </c>
      <c r="F481" s="31" t="s">
        <v>1593</v>
      </c>
      <c r="G481" s="33" t="s">
        <v>2802</v>
      </c>
      <c r="H481" s="33" t="s">
        <v>2918</v>
      </c>
      <c r="I481" s="33" t="s">
        <v>2919</v>
      </c>
      <c r="J481" s="51"/>
      <c r="N481" s="8">
        <v>2111</v>
      </c>
      <c r="O481" s="8" t="s">
        <v>2271</v>
      </c>
    </row>
    <row r="482" spans="1:15" ht="12.75" x14ac:dyDescent="0.2">
      <c r="A482" s="31" t="s">
        <v>1294</v>
      </c>
      <c r="B482" s="12" t="s">
        <v>2226</v>
      </c>
      <c r="C482" s="51"/>
      <c r="D482" s="12" t="s">
        <v>2226</v>
      </c>
      <c r="E482" s="32" t="s">
        <v>639</v>
      </c>
      <c r="F482" s="31" t="s">
        <v>1294</v>
      </c>
      <c r="G482" s="33" t="s">
        <v>2763</v>
      </c>
      <c r="H482" s="33" t="s">
        <v>691</v>
      </c>
      <c r="I482" s="33" t="s">
        <v>691</v>
      </c>
      <c r="J482" s="51"/>
      <c r="N482" s="8">
        <v>2112</v>
      </c>
      <c r="O482" s="8" t="s">
        <v>2267</v>
      </c>
    </row>
    <row r="483" spans="1:15" ht="12.75" x14ac:dyDescent="0.2">
      <c r="A483" s="31" t="s">
        <v>1488</v>
      </c>
      <c r="B483" s="12" t="s">
        <v>2410</v>
      </c>
      <c r="C483" s="51"/>
      <c r="D483" s="12" t="s">
        <v>2410</v>
      </c>
      <c r="E483" s="32" t="s">
        <v>683</v>
      </c>
      <c r="F483" s="31" t="s">
        <v>1488</v>
      </c>
      <c r="G483" s="33" t="s">
        <v>2763</v>
      </c>
      <c r="H483" s="33" t="s">
        <v>691</v>
      </c>
      <c r="I483" s="33" t="s">
        <v>691</v>
      </c>
      <c r="J483" s="51"/>
      <c r="N483" s="8">
        <v>2113</v>
      </c>
      <c r="O483" s="8" t="s">
        <v>2627</v>
      </c>
    </row>
    <row r="484" spans="1:15" ht="12.75" x14ac:dyDescent="0.2">
      <c r="A484" s="31" t="s">
        <v>1456</v>
      </c>
      <c r="B484" s="12" t="s">
        <v>2381</v>
      </c>
      <c r="C484" s="51"/>
      <c r="D484" s="12" t="s">
        <v>2381</v>
      </c>
      <c r="E484" s="32" t="s">
        <v>392</v>
      </c>
      <c r="F484" s="31" t="s">
        <v>1456</v>
      </c>
      <c r="G484" s="33" t="s">
        <v>2802</v>
      </c>
      <c r="H484" s="33" t="s">
        <v>2918</v>
      </c>
      <c r="I484" s="33" t="s">
        <v>2919</v>
      </c>
      <c r="J484" s="51"/>
      <c r="N484" s="8">
        <v>2114</v>
      </c>
      <c r="O484" s="8" t="s">
        <v>2106</v>
      </c>
    </row>
    <row r="485" spans="1:15" ht="12.75" x14ac:dyDescent="0.2">
      <c r="A485" s="31" t="s">
        <v>1144</v>
      </c>
      <c r="B485" s="12" t="s">
        <v>1840</v>
      </c>
      <c r="C485" s="51"/>
      <c r="D485" s="12" t="s">
        <v>1840</v>
      </c>
      <c r="E485" s="32" t="s">
        <v>586</v>
      </c>
      <c r="F485" s="31" t="s">
        <v>1144</v>
      </c>
      <c r="G485" s="33" t="s">
        <v>2763</v>
      </c>
      <c r="H485" s="33" t="s">
        <v>691</v>
      </c>
      <c r="I485" s="33" t="s">
        <v>691</v>
      </c>
      <c r="J485" s="51"/>
      <c r="N485" s="8">
        <v>2115</v>
      </c>
      <c r="O485" s="8" t="s">
        <v>2476</v>
      </c>
    </row>
    <row r="486" spans="1:15" ht="12.75" x14ac:dyDescent="0.2">
      <c r="A486" s="31" t="s">
        <v>1072</v>
      </c>
      <c r="B486" s="12" t="s">
        <v>2027</v>
      </c>
      <c r="C486" s="51"/>
      <c r="D486" s="12" t="s">
        <v>2027</v>
      </c>
      <c r="E486" s="32" t="s">
        <v>561</v>
      </c>
      <c r="F486" s="31" t="s">
        <v>1072</v>
      </c>
      <c r="G486" s="33" t="s">
        <v>2763</v>
      </c>
      <c r="H486" s="33" t="s">
        <v>691</v>
      </c>
      <c r="I486" s="33" t="s">
        <v>691</v>
      </c>
      <c r="J486" s="51"/>
      <c r="N486" s="8">
        <v>2116</v>
      </c>
      <c r="O486" s="8" t="s">
        <v>2060</v>
      </c>
    </row>
    <row r="487" spans="1:15" ht="12.75" x14ac:dyDescent="0.2">
      <c r="A487" s="31" t="s">
        <v>1158</v>
      </c>
      <c r="B487" s="12" t="s">
        <v>2103</v>
      </c>
      <c r="C487" s="51"/>
      <c r="D487" s="12" t="s">
        <v>2103</v>
      </c>
      <c r="E487" s="32" t="s">
        <v>594</v>
      </c>
      <c r="F487" s="31" t="s">
        <v>1158</v>
      </c>
      <c r="G487" s="33" t="s">
        <v>2763</v>
      </c>
      <c r="H487" s="33" t="s">
        <v>691</v>
      </c>
      <c r="I487" s="33" t="s">
        <v>691</v>
      </c>
      <c r="J487" s="51"/>
      <c r="N487" s="8">
        <v>2117</v>
      </c>
      <c r="O487" s="8" t="s">
        <v>1923</v>
      </c>
    </row>
    <row r="488" spans="1:15" ht="12.75" x14ac:dyDescent="0.2">
      <c r="A488" s="31" t="s">
        <v>1200</v>
      </c>
      <c r="B488" s="12" t="s">
        <v>2142</v>
      </c>
      <c r="C488" s="51"/>
      <c r="D488" s="12" t="s">
        <v>2142</v>
      </c>
      <c r="E488" s="32" t="s">
        <v>896</v>
      </c>
      <c r="F488" s="31" t="s">
        <v>1200</v>
      </c>
      <c r="G488" s="33" t="s">
        <v>2797</v>
      </c>
      <c r="H488" s="33" t="s">
        <v>2918</v>
      </c>
      <c r="I488" s="33" t="s">
        <v>2919</v>
      </c>
      <c r="J488" s="51"/>
      <c r="N488" s="8">
        <v>2118</v>
      </c>
      <c r="O488" s="8" t="s">
        <v>2665</v>
      </c>
    </row>
    <row r="489" spans="1:15" ht="12.75" x14ac:dyDescent="0.2">
      <c r="A489" s="31" t="s">
        <v>1615</v>
      </c>
      <c r="B489" s="12" t="s">
        <v>2534</v>
      </c>
      <c r="C489" s="51"/>
      <c r="D489" s="12" t="s">
        <v>2534</v>
      </c>
      <c r="E489" s="32" t="s">
        <v>747</v>
      </c>
      <c r="F489" s="31" t="s">
        <v>1615</v>
      </c>
      <c r="G489" s="33" t="s">
        <v>2763</v>
      </c>
      <c r="H489" s="33" t="s">
        <v>691</v>
      </c>
      <c r="I489" s="33" t="s">
        <v>691</v>
      </c>
      <c r="J489" s="51"/>
      <c r="N489" s="8">
        <v>2119</v>
      </c>
      <c r="O489" s="8" t="s">
        <v>2404</v>
      </c>
    </row>
    <row r="490" spans="1:15" ht="12.75" x14ac:dyDescent="0.2">
      <c r="A490" s="31" t="s">
        <v>1663</v>
      </c>
      <c r="B490" s="12" t="s">
        <v>2578</v>
      </c>
      <c r="C490" s="51"/>
      <c r="D490" s="12" t="s">
        <v>2578</v>
      </c>
      <c r="E490" s="32" t="s">
        <v>474</v>
      </c>
      <c r="F490" s="31" t="s">
        <v>1663</v>
      </c>
      <c r="G490" s="33" t="s">
        <v>2797</v>
      </c>
      <c r="H490" s="33" t="s">
        <v>2918</v>
      </c>
      <c r="I490" s="33" t="s">
        <v>2919</v>
      </c>
      <c r="J490" s="51"/>
      <c r="N490" s="8">
        <v>2120</v>
      </c>
      <c r="O490" s="8" t="s">
        <v>2230</v>
      </c>
    </row>
    <row r="491" spans="1:15" ht="12.75" x14ac:dyDescent="0.2">
      <c r="A491" s="31" t="s">
        <v>1088</v>
      </c>
      <c r="B491" s="12" t="s">
        <v>2042</v>
      </c>
      <c r="C491" s="51"/>
      <c r="D491" s="12" t="s">
        <v>2042</v>
      </c>
      <c r="E491" s="32" t="s">
        <v>565</v>
      </c>
      <c r="F491" s="31" t="s">
        <v>1088</v>
      </c>
      <c r="G491" s="33" t="s">
        <v>2763</v>
      </c>
      <c r="H491" s="33" t="s">
        <v>691</v>
      </c>
      <c r="I491" s="33" t="s">
        <v>691</v>
      </c>
      <c r="J491" s="51"/>
      <c r="N491" s="8">
        <v>2121</v>
      </c>
      <c r="O491" s="8" t="s">
        <v>1927</v>
      </c>
    </row>
    <row r="492" spans="1:15" ht="12.75" x14ac:dyDescent="0.2">
      <c r="A492" s="31" t="s">
        <v>1502</v>
      </c>
      <c r="B492" s="12" t="s">
        <v>2424</v>
      </c>
      <c r="C492" s="51"/>
      <c r="D492" s="12" t="s">
        <v>2424</v>
      </c>
      <c r="E492" s="32" t="s">
        <v>719</v>
      </c>
      <c r="F492" s="31" t="s">
        <v>1502</v>
      </c>
      <c r="G492" s="33" t="s">
        <v>2763</v>
      </c>
      <c r="H492" s="33" t="s">
        <v>691</v>
      </c>
      <c r="I492" s="33" t="s">
        <v>691</v>
      </c>
      <c r="J492" s="51"/>
      <c r="N492" s="8">
        <v>2122</v>
      </c>
      <c r="O492" s="8" t="s">
        <v>2441</v>
      </c>
    </row>
    <row r="493" spans="1:15" ht="12.75" x14ac:dyDescent="0.2">
      <c r="A493" s="31" t="s">
        <v>1306</v>
      </c>
      <c r="B493" s="12" t="s">
        <v>2237</v>
      </c>
      <c r="C493" s="51"/>
      <c r="D493" s="12" t="s">
        <v>2237</v>
      </c>
      <c r="E493" s="32" t="s">
        <v>647</v>
      </c>
      <c r="F493" s="31" t="s">
        <v>1306</v>
      </c>
      <c r="G493" s="33" t="s">
        <v>2763</v>
      </c>
      <c r="H493" s="33" t="s">
        <v>691</v>
      </c>
      <c r="I493" s="33" t="s">
        <v>691</v>
      </c>
      <c r="J493" s="51"/>
      <c r="N493" s="8">
        <v>2123</v>
      </c>
      <c r="O493" s="8" t="s">
        <v>2591</v>
      </c>
    </row>
    <row r="494" spans="1:15" ht="12.75" x14ac:dyDescent="0.2">
      <c r="A494" s="31" t="s">
        <v>1174</v>
      </c>
      <c r="B494" s="12" t="s">
        <v>2118</v>
      </c>
      <c r="C494" s="51"/>
      <c r="D494" s="12" t="s">
        <v>2118</v>
      </c>
      <c r="E494" s="32" t="s">
        <v>603</v>
      </c>
      <c r="F494" s="31" t="s">
        <v>1174</v>
      </c>
      <c r="G494" s="33" t="s">
        <v>2763</v>
      </c>
      <c r="H494" s="33" t="s">
        <v>691</v>
      </c>
      <c r="I494" s="33" t="s">
        <v>691</v>
      </c>
      <c r="J494" s="51"/>
      <c r="N494" s="8">
        <v>2124</v>
      </c>
      <c r="O494" s="8" t="s">
        <v>2149</v>
      </c>
    </row>
    <row r="495" spans="1:15" ht="12.75" x14ac:dyDescent="0.2">
      <c r="A495" s="31" t="s">
        <v>1396</v>
      </c>
      <c r="B495" s="12" t="s">
        <v>1872</v>
      </c>
      <c r="C495" s="51"/>
      <c r="D495" s="12" t="s">
        <v>1872</v>
      </c>
      <c r="E495" s="32" t="s">
        <v>400</v>
      </c>
      <c r="F495" s="31" t="s">
        <v>1396</v>
      </c>
      <c r="G495" s="33" t="s">
        <v>2802</v>
      </c>
      <c r="H495" s="33" t="s">
        <v>2918</v>
      </c>
      <c r="I495" s="33" t="s">
        <v>2919</v>
      </c>
      <c r="J495" s="51"/>
      <c r="N495" s="8">
        <v>2125</v>
      </c>
      <c r="O495" s="8" t="s">
        <v>2352</v>
      </c>
    </row>
    <row r="496" spans="1:15" ht="12.75" x14ac:dyDescent="0.2">
      <c r="A496" s="31" t="s">
        <v>1496</v>
      </c>
      <c r="B496" s="12" t="s">
        <v>2418</v>
      </c>
      <c r="C496" s="51"/>
      <c r="D496" s="12" t="s">
        <v>2418</v>
      </c>
      <c r="E496" s="32" t="s">
        <v>439</v>
      </c>
      <c r="F496" s="31" t="s">
        <v>1496</v>
      </c>
      <c r="G496" s="33" t="s">
        <v>2885</v>
      </c>
      <c r="H496" s="33" t="s">
        <v>2918</v>
      </c>
      <c r="I496" s="33" t="s">
        <v>2919</v>
      </c>
      <c r="J496" s="51"/>
      <c r="N496" s="8">
        <v>2126</v>
      </c>
      <c r="O496" s="8" t="s">
        <v>2532</v>
      </c>
    </row>
    <row r="497" spans="1:15" ht="12.75" x14ac:dyDescent="0.2">
      <c r="A497" s="31" t="s">
        <v>1790</v>
      </c>
      <c r="B497" s="12" t="s">
        <v>2696</v>
      </c>
      <c r="C497" s="51"/>
      <c r="D497" s="12" t="s">
        <v>2696</v>
      </c>
      <c r="E497" s="32" t="s">
        <v>766</v>
      </c>
      <c r="F497" s="31" t="s">
        <v>1790</v>
      </c>
      <c r="G497" s="33" t="s">
        <v>2763</v>
      </c>
      <c r="H497" s="33" t="s">
        <v>691</v>
      </c>
      <c r="I497" s="33" t="s">
        <v>691</v>
      </c>
      <c r="J497" s="51"/>
      <c r="N497" s="8">
        <v>2127</v>
      </c>
      <c r="O497" s="8" t="s">
        <v>1895</v>
      </c>
    </row>
    <row r="498" spans="1:15" ht="12.75" x14ac:dyDescent="0.2">
      <c r="A498" s="31" t="s">
        <v>998</v>
      </c>
      <c r="B498" s="12" t="s">
        <v>1956</v>
      </c>
      <c r="C498" s="51"/>
      <c r="D498" s="12" t="s">
        <v>1956</v>
      </c>
      <c r="E498" s="32" t="s">
        <v>77</v>
      </c>
      <c r="F498" s="31" t="s">
        <v>998</v>
      </c>
      <c r="G498" s="33" t="s">
        <v>2797</v>
      </c>
      <c r="H498" s="33" t="s">
        <v>2918</v>
      </c>
      <c r="I498" s="33" t="s">
        <v>2919</v>
      </c>
      <c r="J498" s="51"/>
      <c r="N498" s="8">
        <v>2128</v>
      </c>
      <c r="O498" s="8" t="s">
        <v>2110</v>
      </c>
    </row>
    <row r="499" spans="1:15" ht="12.75" x14ac:dyDescent="0.2">
      <c r="A499" s="31" t="s">
        <v>1587</v>
      </c>
      <c r="B499" s="12" t="s">
        <v>2507</v>
      </c>
      <c r="C499" s="51"/>
      <c r="D499" s="12" t="s">
        <v>2507</v>
      </c>
      <c r="E499" s="32" t="s">
        <v>741</v>
      </c>
      <c r="F499" s="31" t="s">
        <v>1587</v>
      </c>
      <c r="G499" s="33" t="s">
        <v>2763</v>
      </c>
      <c r="H499" s="33" t="s">
        <v>691</v>
      </c>
      <c r="I499" s="33" t="s">
        <v>691</v>
      </c>
      <c r="J499" s="51"/>
      <c r="N499" s="8">
        <v>2129</v>
      </c>
      <c r="O499" s="8" t="s">
        <v>1918</v>
      </c>
    </row>
    <row r="500" spans="1:15" ht="12.75" x14ac:dyDescent="0.2">
      <c r="A500" s="31" t="s">
        <v>1349</v>
      </c>
      <c r="B500" s="12" t="s">
        <v>2277</v>
      </c>
      <c r="C500" s="51"/>
      <c r="D500" s="12" t="s">
        <v>2277</v>
      </c>
      <c r="E500" s="32" t="s">
        <v>660</v>
      </c>
      <c r="F500" s="31" t="s">
        <v>1349</v>
      </c>
      <c r="G500" s="33" t="s">
        <v>2763</v>
      </c>
      <c r="H500" s="33" t="s">
        <v>691</v>
      </c>
      <c r="I500" s="33" t="s">
        <v>691</v>
      </c>
      <c r="J500" s="51"/>
      <c r="N500" s="8">
        <v>2130</v>
      </c>
      <c r="O500" s="8" t="s">
        <v>2102</v>
      </c>
    </row>
    <row r="501" spans="1:15" ht="12.75" x14ac:dyDescent="0.2">
      <c r="A501" s="31" t="s">
        <v>1775</v>
      </c>
      <c r="B501" s="12" t="s">
        <v>2683</v>
      </c>
      <c r="C501" s="51"/>
      <c r="D501" s="12" t="s">
        <v>2683</v>
      </c>
      <c r="E501" s="32" t="s">
        <v>486</v>
      </c>
      <c r="F501" s="31" t="s">
        <v>1775</v>
      </c>
      <c r="G501" s="33" t="s">
        <v>2802</v>
      </c>
      <c r="H501" s="33" t="s">
        <v>2918</v>
      </c>
      <c r="I501" s="33" t="s">
        <v>2919</v>
      </c>
      <c r="J501" s="51"/>
      <c r="N501" s="8">
        <v>2131</v>
      </c>
      <c r="O501" s="8" t="s">
        <v>2624</v>
      </c>
    </row>
    <row r="502" spans="1:15" ht="12.75" x14ac:dyDescent="0.2">
      <c r="A502" s="31" t="s">
        <v>1670</v>
      </c>
      <c r="B502" s="12" t="s">
        <v>2585</v>
      </c>
      <c r="C502" s="51"/>
      <c r="D502" s="12" t="s">
        <v>2585</v>
      </c>
      <c r="E502" s="32" t="s">
        <v>477</v>
      </c>
      <c r="F502" s="31" t="s">
        <v>1670</v>
      </c>
      <c r="G502" s="33" t="s">
        <v>2802</v>
      </c>
      <c r="H502" s="33" t="s">
        <v>2918</v>
      </c>
      <c r="I502" s="33" t="s">
        <v>2919</v>
      </c>
      <c r="J502" s="51"/>
      <c r="N502" s="8">
        <v>2132</v>
      </c>
      <c r="O502" s="8" t="s">
        <v>2345</v>
      </c>
    </row>
    <row r="503" spans="1:15" ht="12.75" x14ac:dyDescent="0.2">
      <c r="A503" s="31" t="s">
        <v>1341</v>
      </c>
      <c r="B503" s="12" t="s">
        <v>2270</v>
      </c>
      <c r="C503" s="51"/>
      <c r="D503" s="12" t="s">
        <v>2270</v>
      </c>
      <c r="E503" s="32" t="s">
        <v>659</v>
      </c>
      <c r="F503" s="31" t="s">
        <v>1341</v>
      </c>
      <c r="G503" s="33" t="s">
        <v>2763</v>
      </c>
      <c r="H503" s="33" t="s">
        <v>691</v>
      </c>
      <c r="I503" s="33" t="s">
        <v>691</v>
      </c>
      <c r="J503" s="51"/>
      <c r="N503" s="8">
        <v>2133</v>
      </c>
      <c r="O503" s="8" t="s">
        <v>2558</v>
      </c>
    </row>
    <row r="504" spans="1:15" ht="12.75" x14ac:dyDescent="0.2">
      <c r="A504" s="31" t="s">
        <v>980</v>
      </c>
      <c r="B504" s="12" t="s">
        <v>1941</v>
      </c>
      <c r="C504" s="51"/>
      <c r="D504" s="12" t="s">
        <v>1941</v>
      </c>
      <c r="E504" s="32" t="s">
        <v>62</v>
      </c>
      <c r="F504" s="31" t="s">
        <v>980</v>
      </c>
      <c r="G504" s="33" t="s">
        <v>2797</v>
      </c>
      <c r="H504" s="33" t="s">
        <v>2918</v>
      </c>
      <c r="I504" s="33" t="s">
        <v>2919</v>
      </c>
      <c r="J504" s="51"/>
      <c r="N504" s="8">
        <v>2134</v>
      </c>
      <c r="O504" s="8" t="s">
        <v>2623</v>
      </c>
    </row>
    <row r="505" spans="1:15" ht="12.75" x14ac:dyDescent="0.2">
      <c r="A505" s="31" t="s">
        <v>1453</v>
      </c>
      <c r="B505" s="12" t="s">
        <v>1875</v>
      </c>
      <c r="C505" s="51"/>
      <c r="D505" s="12" t="s">
        <v>1875</v>
      </c>
      <c r="E505" s="32" t="s">
        <v>703</v>
      </c>
      <c r="F505" s="31" t="s">
        <v>1453</v>
      </c>
      <c r="G505" s="33" t="s">
        <v>2763</v>
      </c>
      <c r="H505" s="33" t="s">
        <v>691</v>
      </c>
      <c r="I505" s="33" t="s">
        <v>691</v>
      </c>
      <c r="J505" s="51"/>
      <c r="N505" s="8">
        <v>2135</v>
      </c>
      <c r="O505" s="8" t="s">
        <v>2222</v>
      </c>
    </row>
    <row r="506" spans="1:15" ht="12.75" x14ac:dyDescent="0.2">
      <c r="A506" s="31" t="s">
        <v>1596</v>
      </c>
      <c r="B506" s="12" t="s">
        <v>2515</v>
      </c>
      <c r="C506" s="51"/>
      <c r="D506" s="12" t="s">
        <v>2515</v>
      </c>
      <c r="E506" s="32" t="s">
        <v>745</v>
      </c>
      <c r="F506" s="31" t="s">
        <v>1596</v>
      </c>
      <c r="G506" s="33" t="s">
        <v>2763</v>
      </c>
      <c r="H506" s="33" t="s">
        <v>691</v>
      </c>
      <c r="I506" s="33" t="s">
        <v>691</v>
      </c>
      <c r="J506" s="51"/>
      <c r="N506" s="8">
        <v>2136</v>
      </c>
      <c r="O506" s="8" t="s">
        <v>2191</v>
      </c>
    </row>
    <row r="507" spans="1:15" ht="12.75" x14ac:dyDescent="0.2">
      <c r="A507" s="31" t="s">
        <v>1520</v>
      </c>
      <c r="B507" s="12" t="s">
        <v>2443</v>
      </c>
      <c r="C507" s="51"/>
      <c r="D507" s="12" t="s">
        <v>2443</v>
      </c>
      <c r="E507" s="32" t="s">
        <v>725</v>
      </c>
      <c r="F507" s="31" t="s">
        <v>1520</v>
      </c>
      <c r="G507" s="33" t="s">
        <v>2763</v>
      </c>
      <c r="H507" s="33" t="s">
        <v>691</v>
      </c>
      <c r="I507" s="33" t="s">
        <v>691</v>
      </c>
      <c r="J507" s="51"/>
      <c r="N507" s="8">
        <v>2137</v>
      </c>
      <c r="O507" s="8" t="s">
        <v>1859</v>
      </c>
    </row>
    <row r="508" spans="1:15" ht="12.75" x14ac:dyDescent="0.2">
      <c r="A508" s="31" t="s">
        <v>1667</v>
      </c>
      <c r="B508" s="12" t="s">
        <v>2582</v>
      </c>
      <c r="C508" s="51"/>
      <c r="D508" s="12" t="s">
        <v>2582</v>
      </c>
      <c r="E508" s="32" t="s">
        <v>475</v>
      </c>
      <c r="F508" s="31" t="s">
        <v>1667</v>
      </c>
      <c r="G508" s="33" t="s">
        <v>2802</v>
      </c>
      <c r="H508" s="33" t="s">
        <v>2918</v>
      </c>
      <c r="I508" s="33" t="s">
        <v>2923</v>
      </c>
      <c r="J508" s="51"/>
      <c r="N508" s="8">
        <v>2138</v>
      </c>
      <c r="O508" s="8" t="s">
        <v>2199</v>
      </c>
    </row>
    <row r="509" spans="1:15" ht="12.75" x14ac:dyDescent="0.2">
      <c r="A509" s="31" t="s">
        <v>2979</v>
      </c>
      <c r="B509" s="12" t="s">
        <v>2977</v>
      </c>
      <c r="C509" s="51"/>
      <c r="D509" s="12" t="s">
        <v>2977</v>
      </c>
      <c r="E509" s="32" t="s">
        <v>2978</v>
      </c>
      <c r="F509" s="31" t="s">
        <v>2979</v>
      </c>
      <c r="G509" s="33" t="s">
        <v>2763</v>
      </c>
      <c r="H509" s="33" t="s">
        <v>691</v>
      </c>
      <c r="I509" s="33"/>
      <c r="J509" s="51"/>
      <c r="N509" s="8">
        <v>2139</v>
      </c>
      <c r="O509" s="8" t="s">
        <v>2454</v>
      </c>
    </row>
    <row r="510" spans="1:15" ht="12.75" x14ac:dyDescent="0.2">
      <c r="A510" s="31" t="s">
        <v>981</v>
      </c>
      <c r="B510" s="12" t="s">
        <v>1942</v>
      </c>
      <c r="C510" s="51"/>
      <c r="D510" s="12" t="s">
        <v>1942</v>
      </c>
      <c r="E510" s="32" t="s">
        <v>510</v>
      </c>
      <c r="F510" s="31" t="s">
        <v>981</v>
      </c>
      <c r="G510" s="33" t="s">
        <v>2980</v>
      </c>
      <c r="H510" s="33" t="s">
        <v>2918</v>
      </c>
      <c r="I510" s="33" t="s">
        <v>2923</v>
      </c>
      <c r="J510" s="51"/>
      <c r="N510" s="8">
        <v>2140</v>
      </c>
      <c r="O510" s="8" t="s">
        <v>2697</v>
      </c>
    </row>
    <row r="511" spans="1:15" ht="12.75" x14ac:dyDescent="0.2">
      <c r="A511" s="31" t="s">
        <v>1443</v>
      </c>
      <c r="B511" s="12" t="s">
        <v>2369</v>
      </c>
      <c r="C511" s="51"/>
      <c r="D511" s="12" t="s">
        <v>2369</v>
      </c>
      <c r="E511" s="32" t="s">
        <v>702</v>
      </c>
      <c r="F511" s="31" t="s">
        <v>1443</v>
      </c>
      <c r="G511" s="33" t="s">
        <v>2763</v>
      </c>
      <c r="H511" s="33" t="s">
        <v>691</v>
      </c>
      <c r="I511" s="33" t="s">
        <v>691</v>
      </c>
      <c r="J511" s="51"/>
      <c r="N511" s="8">
        <v>2141</v>
      </c>
      <c r="O511" s="8" t="s">
        <v>2395</v>
      </c>
    </row>
    <row r="512" spans="1:15" ht="12.75" x14ac:dyDescent="0.2">
      <c r="A512" s="31" t="s">
        <v>3061</v>
      </c>
      <c r="B512" s="12" t="s">
        <v>3059</v>
      </c>
      <c r="C512" s="51"/>
      <c r="D512" s="12" t="s">
        <v>3059</v>
      </c>
      <c r="E512" s="32" t="s">
        <v>3060</v>
      </c>
      <c r="F512" s="31" t="s">
        <v>3061</v>
      </c>
      <c r="G512" s="33" t="s">
        <v>2763</v>
      </c>
      <c r="H512" s="33" t="s">
        <v>691</v>
      </c>
      <c r="I512" s="33"/>
      <c r="J512" s="51"/>
      <c r="N512" s="8">
        <v>2142</v>
      </c>
      <c r="O512" s="8" t="s">
        <v>1944</v>
      </c>
    </row>
    <row r="513" spans="1:15" ht="12.75" x14ac:dyDescent="0.2">
      <c r="A513" s="31" t="s">
        <v>1074</v>
      </c>
      <c r="B513" s="12" t="s">
        <v>2029</v>
      </c>
      <c r="C513" s="51"/>
      <c r="D513" s="12" t="s">
        <v>2029</v>
      </c>
      <c r="E513" s="32" t="s">
        <v>562</v>
      </c>
      <c r="F513" s="31" t="s">
        <v>1074</v>
      </c>
      <c r="G513" s="33" t="s">
        <v>2981</v>
      </c>
      <c r="H513" s="33" t="s">
        <v>2918</v>
      </c>
      <c r="I513" s="33" t="s">
        <v>2923</v>
      </c>
      <c r="J513" s="51"/>
      <c r="N513" s="8">
        <v>2143</v>
      </c>
      <c r="O513" s="8" t="s">
        <v>2571</v>
      </c>
    </row>
    <row r="514" spans="1:15" ht="12.75" x14ac:dyDescent="0.2">
      <c r="A514" s="31" t="s">
        <v>1404</v>
      </c>
      <c r="B514" s="12" t="s">
        <v>2329</v>
      </c>
      <c r="C514" s="51"/>
      <c r="D514" s="12" t="s">
        <v>2329</v>
      </c>
      <c r="E514" s="32" t="s">
        <v>690</v>
      </c>
      <c r="F514" s="31" t="s">
        <v>1404</v>
      </c>
      <c r="G514" s="33" t="s">
        <v>2763</v>
      </c>
      <c r="H514" s="33" t="s">
        <v>691</v>
      </c>
      <c r="I514" s="33" t="s">
        <v>691</v>
      </c>
      <c r="J514" s="51"/>
      <c r="N514" s="8">
        <v>2144</v>
      </c>
      <c r="O514" s="8" t="s">
        <v>1987</v>
      </c>
    </row>
    <row r="515" spans="1:15" ht="12.75" x14ac:dyDescent="0.2">
      <c r="A515" s="31" t="s">
        <v>1535</v>
      </c>
      <c r="B515" s="12" t="s">
        <v>2457</v>
      </c>
      <c r="C515" s="51"/>
      <c r="D515" s="12" t="s">
        <v>2457</v>
      </c>
      <c r="E515" s="32" t="s">
        <v>450</v>
      </c>
      <c r="F515" s="31" t="s">
        <v>1535</v>
      </c>
      <c r="G515" s="33" t="s">
        <v>2797</v>
      </c>
      <c r="H515" s="33" t="s">
        <v>2918</v>
      </c>
      <c r="I515" s="33" t="s">
        <v>2919</v>
      </c>
      <c r="J515" s="51"/>
      <c r="N515" s="8">
        <v>2145</v>
      </c>
      <c r="O515" s="8" t="s">
        <v>2361</v>
      </c>
    </row>
    <row r="516" spans="1:15" ht="12.75" x14ac:dyDescent="0.2">
      <c r="A516" s="31" t="s">
        <v>1557</v>
      </c>
      <c r="B516" s="12" t="s">
        <v>2479</v>
      </c>
      <c r="C516" s="51"/>
      <c r="D516" s="12" t="s">
        <v>2479</v>
      </c>
      <c r="E516" s="32" t="s">
        <v>737</v>
      </c>
      <c r="F516" s="31" t="s">
        <v>1557</v>
      </c>
      <c r="G516" s="33" t="s">
        <v>2763</v>
      </c>
      <c r="H516" s="33" t="s">
        <v>691</v>
      </c>
      <c r="I516" s="33" t="s">
        <v>691</v>
      </c>
      <c r="J516" s="51"/>
      <c r="N516" s="8">
        <v>2147</v>
      </c>
      <c r="O516" s="8" t="s">
        <v>2539</v>
      </c>
    </row>
    <row r="517" spans="1:15" ht="12.75" x14ac:dyDescent="0.2">
      <c r="A517" s="31" t="s">
        <v>1235</v>
      </c>
      <c r="B517" s="12" t="s">
        <v>1857</v>
      </c>
      <c r="C517" s="51"/>
      <c r="D517" s="12" t="s">
        <v>1857</v>
      </c>
      <c r="E517" s="32" t="s">
        <v>772</v>
      </c>
      <c r="F517" s="31" t="s">
        <v>1235</v>
      </c>
      <c r="G517" s="33" t="s">
        <v>2763</v>
      </c>
      <c r="H517" s="33" t="s">
        <v>691</v>
      </c>
      <c r="I517" s="33" t="s">
        <v>691</v>
      </c>
      <c r="J517" s="51"/>
      <c r="N517" s="8">
        <v>2148</v>
      </c>
      <c r="O517" s="8" t="s">
        <v>2393</v>
      </c>
    </row>
    <row r="518" spans="1:15" ht="12.75" x14ac:dyDescent="0.2">
      <c r="A518" s="31" t="s">
        <v>1127</v>
      </c>
      <c r="B518" s="12" t="s">
        <v>2079</v>
      </c>
      <c r="C518" s="51"/>
      <c r="D518" s="12" t="s">
        <v>2079</v>
      </c>
      <c r="E518" s="32" t="s">
        <v>578</v>
      </c>
      <c r="F518" s="31" t="s">
        <v>1127</v>
      </c>
      <c r="G518" s="33" t="s">
        <v>2763</v>
      </c>
      <c r="H518" s="33" t="s">
        <v>691</v>
      </c>
      <c r="I518" s="33" t="s">
        <v>691</v>
      </c>
      <c r="J518" s="51"/>
      <c r="N518" s="8">
        <v>2149</v>
      </c>
      <c r="O518" s="8" t="s">
        <v>1884</v>
      </c>
    </row>
    <row r="519" spans="1:15" ht="12.75" x14ac:dyDescent="0.2">
      <c r="A519" s="31" t="s">
        <v>1353</v>
      </c>
      <c r="B519" s="12" t="s">
        <v>2281</v>
      </c>
      <c r="C519" s="51"/>
      <c r="D519" s="12" t="s">
        <v>2281</v>
      </c>
      <c r="E519" s="32" t="s">
        <v>663</v>
      </c>
      <c r="F519" s="31" t="s">
        <v>1353</v>
      </c>
      <c r="G519" s="33" t="s">
        <v>2763</v>
      </c>
      <c r="H519" s="33" t="s">
        <v>691</v>
      </c>
      <c r="I519" s="33" t="s">
        <v>691</v>
      </c>
      <c r="J519" s="51"/>
      <c r="N519" s="8">
        <v>2150</v>
      </c>
      <c r="O519" s="8" t="s">
        <v>2204</v>
      </c>
    </row>
    <row r="520" spans="1:15" ht="12.75" x14ac:dyDescent="0.2">
      <c r="A520" s="31" t="s">
        <v>1048</v>
      </c>
      <c r="B520" s="12" t="s">
        <v>2004</v>
      </c>
      <c r="C520" s="51"/>
      <c r="D520" s="12" t="s">
        <v>2004</v>
      </c>
      <c r="E520" s="32" t="s">
        <v>136</v>
      </c>
      <c r="F520" s="31" t="s">
        <v>1048</v>
      </c>
      <c r="G520" s="33" t="s">
        <v>2837</v>
      </c>
      <c r="H520" s="33" t="s">
        <v>2918</v>
      </c>
      <c r="I520" s="33" t="s">
        <v>2919</v>
      </c>
      <c r="J520" s="51"/>
      <c r="N520" s="8">
        <v>2151</v>
      </c>
      <c r="O520" s="8" t="s">
        <v>2143</v>
      </c>
    </row>
    <row r="521" spans="1:15" ht="12.75" x14ac:dyDescent="0.2">
      <c r="A521" s="31" t="s">
        <v>1406</v>
      </c>
      <c r="B521" s="12" t="s">
        <v>2331</v>
      </c>
      <c r="C521" s="51"/>
      <c r="D521" s="12" t="s">
        <v>2331</v>
      </c>
      <c r="E521" s="32" t="s">
        <v>2945</v>
      </c>
      <c r="F521" s="31" t="s">
        <v>1406</v>
      </c>
      <c r="G521" s="33" t="s">
        <v>2946</v>
      </c>
      <c r="H521" s="33" t="s">
        <v>2918</v>
      </c>
      <c r="I521" s="33" t="s">
        <v>2919</v>
      </c>
      <c r="J521" s="51"/>
      <c r="N521" s="8">
        <v>2152</v>
      </c>
      <c r="O521" s="8" t="s">
        <v>2690</v>
      </c>
    </row>
    <row r="522" spans="1:15" ht="12.75" x14ac:dyDescent="0.2">
      <c r="A522" s="31" t="s">
        <v>945</v>
      </c>
      <c r="B522" s="12" t="s">
        <v>1906</v>
      </c>
      <c r="C522" s="51"/>
      <c r="D522" s="12" t="s">
        <v>1906</v>
      </c>
      <c r="E522" s="32" t="s">
        <v>895</v>
      </c>
      <c r="F522" s="31" t="s">
        <v>945</v>
      </c>
      <c r="G522" s="33" t="s">
        <v>2763</v>
      </c>
      <c r="H522" s="33" t="s">
        <v>691</v>
      </c>
      <c r="I522" s="33" t="s">
        <v>691</v>
      </c>
      <c r="J522" s="51"/>
      <c r="N522" s="8">
        <v>2153</v>
      </c>
      <c r="O522" s="8" t="s">
        <v>1970</v>
      </c>
    </row>
    <row r="523" spans="1:15" ht="12.75" x14ac:dyDescent="0.2">
      <c r="A523" s="31" t="s">
        <v>1365</v>
      </c>
      <c r="B523" s="12" t="s">
        <v>2294</v>
      </c>
      <c r="C523" s="51"/>
      <c r="D523" s="12" t="s">
        <v>2294</v>
      </c>
      <c r="E523" s="32" t="s">
        <v>671</v>
      </c>
      <c r="F523" s="31" t="s">
        <v>1365</v>
      </c>
      <c r="G523" s="33" t="s">
        <v>2763</v>
      </c>
      <c r="H523" s="33" t="s">
        <v>691</v>
      </c>
      <c r="I523" s="33" t="s">
        <v>691</v>
      </c>
      <c r="J523" s="51"/>
      <c r="N523" s="8">
        <v>2154</v>
      </c>
      <c r="O523" s="8" t="s">
        <v>2009</v>
      </c>
    </row>
    <row r="524" spans="1:15" ht="12.75" x14ac:dyDescent="0.2">
      <c r="A524" s="31" t="s">
        <v>1478</v>
      </c>
      <c r="B524" s="12" t="s">
        <v>2400</v>
      </c>
      <c r="C524" s="51"/>
      <c r="D524" s="12" t="s">
        <v>2400</v>
      </c>
      <c r="E524" s="32" t="s">
        <v>711</v>
      </c>
      <c r="F524" s="31" t="s">
        <v>1478</v>
      </c>
      <c r="G524" s="33" t="s">
        <v>2763</v>
      </c>
      <c r="H524" s="33" t="s">
        <v>691</v>
      </c>
      <c r="I524" s="33" t="s">
        <v>691</v>
      </c>
      <c r="J524" s="51"/>
      <c r="N524" s="8">
        <v>2155</v>
      </c>
      <c r="O524" s="8" t="s">
        <v>1844</v>
      </c>
    </row>
    <row r="525" spans="1:15" ht="12.75" x14ac:dyDescent="0.2">
      <c r="A525" s="31" t="s">
        <v>3064</v>
      </c>
      <c r="B525" s="12" t="s">
        <v>3062</v>
      </c>
      <c r="C525" s="51"/>
      <c r="D525" s="12" t="s">
        <v>3062</v>
      </c>
      <c r="E525" s="32" t="s">
        <v>3063</v>
      </c>
      <c r="F525" s="31" t="s">
        <v>3064</v>
      </c>
      <c r="G525" s="33" t="s">
        <v>3065</v>
      </c>
      <c r="H525" s="33" t="s">
        <v>691</v>
      </c>
      <c r="I525" s="33"/>
      <c r="J525" s="51"/>
      <c r="N525" s="8">
        <v>2156</v>
      </c>
      <c r="O525" s="8" t="s">
        <v>1937</v>
      </c>
    </row>
    <row r="526" spans="1:15" ht="12.75" x14ac:dyDescent="0.2">
      <c r="A526" s="31" t="s">
        <v>1244</v>
      </c>
      <c r="B526" s="12" t="s">
        <v>2178</v>
      </c>
      <c r="C526" s="51"/>
      <c r="D526" s="12" t="s">
        <v>2178</v>
      </c>
      <c r="E526" s="32" t="s">
        <v>894</v>
      </c>
      <c r="F526" s="31" t="s">
        <v>1244</v>
      </c>
      <c r="G526" s="33" t="s">
        <v>2763</v>
      </c>
      <c r="H526" s="33" t="s">
        <v>691</v>
      </c>
      <c r="I526" s="33" t="s">
        <v>691</v>
      </c>
      <c r="J526" s="51"/>
      <c r="N526" s="8">
        <v>2157</v>
      </c>
      <c r="O526" s="8" t="s">
        <v>2280</v>
      </c>
    </row>
    <row r="527" spans="1:15" ht="12.75" x14ac:dyDescent="0.2">
      <c r="A527" s="31" t="s">
        <v>2791</v>
      </c>
      <c r="B527" s="12" t="s">
        <v>2789</v>
      </c>
      <c r="C527" s="51"/>
      <c r="D527" s="12" t="s">
        <v>2789</v>
      </c>
      <c r="E527" s="32" t="s">
        <v>2790</v>
      </c>
      <c r="F527" s="31" t="s">
        <v>2791</v>
      </c>
      <c r="G527" s="33" t="s">
        <v>2763</v>
      </c>
      <c r="H527" s="33" t="s">
        <v>691</v>
      </c>
      <c r="I527" s="33" t="s">
        <v>691</v>
      </c>
      <c r="J527" s="51"/>
      <c r="N527" s="8">
        <v>2158</v>
      </c>
      <c r="O527" s="8" t="s">
        <v>2398</v>
      </c>
    </row>
    <row r="528" spans="1:15" ht="12.75" x14ac:dyDescent="0.2">
      <c r="A528" s="31" t="s">
        <v>1699</v>
      </c>
      <c r="B528" s="12" t="s">
        <v>2612</v>
      </c>
      <c r="C528" s="51"/>
      <c r="D528" s="12" t="s">
        <v>2612</v>
      </c>
      <c r="E528" s="32" t="s">
        <v>482</v>
      </c>
      <c r="F528" s="31" t="s">
        <v>1699</v>
      </c>
      <c r="G528" s="33" t="s">
        <v>2797</v>
      </c>
      <c r="H528" s="33" t="s">
        <v>2918</v>
      </c>
      <c r="I528" s="33" t="s">
        <v>2919</v>
      </c>
      <c r="J528" s="51"/>
      <c r="N528" s="8">
        <v>2159</v>
      </c>
      <c r="O528" s="8" t="s">
        <v>2098</v>
      </c>
    </row>
    <row r="529" spans="1:15" ht="12.75" x14ac:dyDescent="0.2">
      <c r="A529" s="31" t="s">
        <v>1131</v>
      </c>
      <c r="B529" s="12" t="s">
        <v>2082</v>
      </c>
      <c r="C529" s="51"/>
      <c r="D529" s="12" t="s">
        <v>2082</v>
      </c>
      <c r="E529" s="32" t="s">
        <v>219</v>
      </c>
      <c r="F529" s="31" t="s">
        <v>1131</v>
      </c>
      <c r="G529" s="33" t="s">
        <v>2797</v>
      </c>
      <c r="H529" s="33" t="s">
        <v>2918</v>
      </c>
      <c r="I529" s="33" t="s">
        <v>2919</v>
      </c>
      <c r="J529" s="51"/>
      <c r="N529" s="8">
        <v>2160</v>
      </c>
      <c r="O529" s="8" t="s">
        <v>1977</v>
      </c>
    </row>
    <row r="530" spans="1:15" ht="12.75" x14ac:dyDescent="0.2">
      <c r="A530" s="31" t="s">
        <v>1425</v>
      </c>
      <c r="B530" s="12" t="s">
        <v>2350</v>
      </c>
      <c r="C530" s="51"/>
      <c r="D530" s="12" t="s">
        <v>2350</v>
      </c>
      <c r="E530" s="32" t="s">
        <v>415</v>
      </c>
      <c r="F530" s="31" t="s">
        <v>1425</v>
      </c>
      <c r="G530" s="33" t="s">
        <v>2802</v>
      </c>
      <c r="H530" s="33" t="s">
        <v>2918</v>
      </c>
      <c r="I530" s="33" t="s">
        <v>2923</v>
      </c>
      <c r="J530" s="51"/>
      <c r="N530" s="8">
        <v>2161</v>
      </c>
      <c r="O530" s="8" t="s">
        <v>2628</v>
      </c>
    </row>
    <row r="531" spans="1:15" ht="12.75" x14ac:dyDescent="0.2">
      <c r="A531" s="54" t="s">
        <v>1643</v>
      </c>
      <c r="B531" s="12" t="s">
        <v>2559</v>
      </c>
      <c r="C531" s="51"/>
      <c r="D531" s="12" t="s">
        <v>2559</v>
      </c>
      <c r="E531" s="32" t="s">
        <v>752</v>
      </c>
      <c r="F531" s="31" t="s">
        <v>1643</v>
      </c>
      <c r="G531" s="33" t="s">
        <v>2982</v>
      </c>
      <c r="H531" s="33" t="s">
        <v>2918</v>
      </c>
      <c r="I531" s="33" t="s">
        <v>2923</v>
      </c>
      <c r="J531" s="51"/>
      <c r="N531" s="8">
        <v>2162</v>
      </c>
      <c r="O531" s="8" t="s">
        <v>2180</v>
      </c>
    </row>
    <row r="532" spans="1:15" ht="12.75" x14ac:dyDescent="0.2">
      <c r="A532" s="31" t="s">
        <v>1817</v>
      </c>
      <c r="B532" s="12" t="s">
        <v>1967</v>
      </c>
      <c r="C532" s="51"/>
      <c r="D532" s="12" t="s">
        <v>1967</v>
      </c>
      <c r="E532" s="32" t="s">
        <v>1816</v>
      </c>
      <c r="F532" s="31" t="s">
        <v>1817</v>
      </c>
      <c r="G532" s="33" t="s">
        <v>2763</v>
      </c>
      <c r="H532" s="33" t="s">
        <v>691</v>
      </c>
      <c r="I532" s="33" t="s">
        <v>691</v>
      </c>
      <c r="J532" s="51"/>
      <c r="N532" s="8">
        <v>2163</v>
      </c>
      <c r="O532" s="8" t="s">
        <v>1990</v>
      </c>
    </row>
    <row r="533" spans="1:15" ht="12.75" x14ac:dyDescent="0.2">
      <c r="A533" s="31" t="s">
        <v>1584</v>
      </c>
      <c r="B533" s="12" t="s">
        <v>2504</v>
      </c>
      <c r="C533" s="51"/>
      <c r="D533" s="12" t="s">
        <v>2504</v>
      </c>
      <c r="E533" s="32" t="s">
        <v>739</v>
      </c>
      <c r="F533" s="31" t="s">
        <v>1584</v>
      </c>
      <c r="G533" s="33" t="s">
        <v>2763</v>
      </c>
      <c r="H533" s="33" t="s">
        <v>691</v>
      </c>
      <c r="I533" s="33" t="s">
        <v>691</v>
      </c>
      <c r="J533" s="51"/>
      <c r="N533" s="8">
        <v>2164</v>
      </c>
      <c r="O533" s="8" t="s">
        <v>1985</v>
      </c>
    </row>
    <row r="534" spans="1:15" ht="12.75" x14ac:dyDescent="0.2">
      <c r="A534" s="31" t="s">
        <v>944</v>
      </c>
      <c r="B534" s="12" t="s">
        <v>2714</v>
      </c>
      <c r="C534" s="51"/>
      <c r="D534" s="12" t="s">
        <v>2714</v>
      </c>
      <c r="E534" s="32" t="s">
        <v>763</v>
      </c>
      <c r="F534" s="31" t="s">
        <v>944</v>
      </c>
      <c r="G534" s="33" t="s">
        <v>2763</v>
      </c>
      <c r="H534" s="33" t="s">
        <v>691</v>
      </c>
      <c r="I534" s="33" t="s">
        <v>691</v>
      </c>
      <c r="J534" s="51"/>
      <c r="N534" s="8">
        <v>2165</v>
      </c>
      <c r="O534" s="8" t="s">
        <v>1889</v>
      </c>
    </row>
    <row r="535" spans="1:15" ht="12.75" x14ac:dyDescent="0.2">
      <c r="A535" s="31" t="s">
        <v>1720</v>
      </c>
      <c r="B535" s="12" t="s">
        <v>2633</v>
      </c>
      <c r="C535" s="51"/>
      <c r="D535" s="12" t="s">
        <v>2633</v>
      </c>
      <c r="E535" s="32" t="s">
        <v>905</v>
      </c>
      <c r="F535" s="31" t="s">
        <v>1720</v>
      </c>
      <c r="G535" s="33" t="s">
        <v>2763</v>
      </c>
      <c r="H535" s="33" t="s">
        <v>691</v>
      </c>
      <c r="I535" s="33" t="s">
        <v>691</v>
      </c>
      <c r="J535" s="51"/>
      <c r="N535" s="8">
        <v>2166</v>
      </c>
      <c r="O535" s="8" t="s">
        <v>2012</v>
      </c>
    </row>
    <row r="536" spans="1:15" ht="12.75" x14ac:dyDescent="0.2">
      <c r="A536" s="31" t="s">
        <v>1252</v>
      </c>
      <c r="B536" s="12" t="s">
        <v>2186</v>
      </c>
      <c r="C536" s="51"/>
      <c r="D536" s="12" t="s">
        <v>2186</v>
      </c>
      <c r="E536" s="32" t="s">
        <v>315</v>
      </c>
      <c r="F536" s="31" t="s">
        <v>1252</v>
      </c>
      <c r="G536" s="33" t="s">
        <v>2802</v>
      </c>
      <c r="H536" s="33" t="s">
        <v>2918</v>
      </c>
      <c r="I536" s="33" t="s">
        <v>2943</v>
      </c>
      <c r="J536" s="51"/>
      <c r="N536" s="8">
        <v>2167</v>
      </c>
      <c r="O536" s="8" t="s">
        <v>2426</v>
      </c>
    </row>
    <row r="537" spans="1:15" ht="12.75" x14ac:dyDescent="0.2">
      <c r="A537" s="31" t="s">
        <v>1757</v>
      </c>
      <c r="B537" s="12" t="s">
        <v>2666</v>
      </c>
      <c r="C537" s="51"/>
      <c r="D537" s="12" t="s">
        <v>2666</v>
      </c>
      <c r="E537" s="32" t="s">
        <v>762</v>
      </c>
      <c r="F537" s="31" t="s">
        <v>1757</v>
      </c>
      <c r="G537" s="33" t="s">
        <v>2983</v>
      </c>
      <c r="H537" s="33" t="s">
        <v>2918</v>
      </c>
      <c r="I537" s="33" t="s">
        <v>2923</v>
      </c>
      <c r="J537" s="51"/>
      <c r="N537" s="8">
        <v>2168</v>
      </c>
      <c r="O537" s="8" t="s">
        <v>2677</v>
      </c>
    </row>
    <row r="538" spans="1:15" ht="12.75" x14ac:dyDescent="0.2">
      <c r="A538" s="31" t="s">
        <v>1145</v>
      </c>
      <c r="B538" s="12" t="s">
        <v>1841</v>
      </c>
      <c r="C538" s="51"/>
      <c r="D538" s="12" t="s">
        <v>1841</v>
      </c>
      <c r="E538" s="32" t="s">
        <v>587</v>
      </c>
      <c r="F538" s="31" t="s">
        <v>1145</v>
      </c>
      <c r="G538" s="33" t="s">
        <v>2763</v>
      </c>
      <c r="H538" s="33" t="s">
        <v>691</v>
      </c>
      <c r="I538" s="33" t="s">
        <v>691</v>
      </c>
      <c r="J538" s="51"/>
      <c r="N538" s="8">
        <v>2169</v>
      </c>
      <c r="O538" s="8" t="s">
        <v>1935</v>
      </c>
    </row>
    <row r="539" spans="1:15" ht="12.75" x14ac:dyDescent="0.2">
      <c r="A539" s="31" t="s">
        <v>1590</v>
      </c>
      <c r="B539" s="12" t="s">
        <v>2510</v>
      </c>
      <c r="C539" s="51"/>
      <c r="D539" s="12" t="s">
        <v>2510</v>
      </c>
      <c r="E539" s="32" t="s">
        <v>743</v>
      </c>
      <c r="F539" s="31" t="s">
        <v>1590</v>
      </c>
      <c r="G539" s="33" t="s">
        <v>2886</v>
      </c>
      <c r="H539" s="33" t="s">
        <v>2918</v>
      </c>
      <c r="I539" s="33" t="s">
        <v>2923</v>
      </c>
      <c r="J539" s="51"/>
      <c r="N539" s="8">
        <v>2170</v>
      </c>
      <c r="O539" s="8" t="s">
        <v>2674</v>
      </c>
    </row>
    <row r="540" spans="1:15" ht="12.75" x14ac:dyDescent="0.2">
      <c r="A540" s="31" t="s">
        <v>1049</v>
      </c>
      <c r="B540" s="12" t="s">
        <v>2005</v>
      </c>
      <c r="C540" s="51"/>
      <c r="D540" s="12" t="s">
        <v>2005</v>
      </c>
      <c r="E540" s="32" t="s">
        <v>138</v>
      </c>
      <c r="F540" s="31" t="s">
        <v>1049</v>
      </c>
      <c r="G540" s="33" t="s">
        <v>2797</v>
      </c>
      <c r="H540" s="33" t="s">
        <v>2918</v>
      </c>
      <c r="I540" s="33" t="s">
        <v>2919</v>
      </c>
      <c r="J540" s="51"/>
      <c r="N540" s="8">
        <v>2171</v>
      </c>
      <c r="O540" s="8" t="s">
        <v>2314</v>
      </c>
    </row>
    <row r="541" spans="1:15" ht="12.75" x14ac:dyDescent="0.2">
      <c r="A541" s="31" t="s">
        <v>1524</v>
      </c>
      <c r="B541" s="12" t="s">
        <v>2447</v>
      </c>
      <c r="C541" s="51"/>
      <c r="D541" s="12" t="s">
        <v>2447</v>
      </c>
      <c r="E541" s="32" t="s">
        <v>726</v>
      </c>
      <c r="F541" s="31" t="s">
        <v>1524</v>
      </c>
      <c r="G541" s="33" t="s">
        <v>2763</v>
      </c>
      <c r="H541" s="33" t="s">
        <v>691</v>
      </c>
      <c r="I541" s="33" t="s">
        <v>691</v>
      </c>
      <c r="J541" s="51"/>
      <c r="N541" s="8">
        <v>2173</v>
      </c>
      <c r="O541" s="8" t="s">
        <v>2301</v>
      </c>
    </row>
    <row r="542" spans="1:15" ht="12.75" x14ac:dyDescent="0.2">
      <c r="A542" s="31" t="s">
        <v>1251</v>
      </c>
      <c r="B542" s="12" t="s">
        <v>2185</v>
      </c>
      <c r="C542" s="51"/>
      <c r="D542" s="12" t="s">
        <v>2185</v>
      </c>
      <c r="E542" s="32" t="s">
        <v>314</v>
      </c>
      <c r="F542" s="31" t="s">
        <v>1251</v>
      </c>
      <c r="G542" s="33" t="s">
        <v>2797</v>
      </c>
      <c r="H542" s="33" t="s">
        <v>2918</v>
      </c>
      <c r="I542" s="33" t="s">
        <v>2919</v>
      </c>
      <c r="J542" s="51"/>
      <c r="N542" s="8">
        <v>2174</v>
      </c>
      <c r="O542" s="8" t="s">
        <v>2203</v>
      </c>
    </row>
    <row r="543" spans="1:15" ht="12.75" x14ac:dyDescent="0.2">
      <c r="A543" s="31" t="s">
        <v>1633</v>
      </c>
      <c r="B543" s="12" t="s">
        <v>2552</v>
      </c>
      <c r="C543" s="51"/>
      <c r="D543" s="12" t="s">
        <v>2552</v>
      </c>
      <c r="E543" s="32" t="s">
        <v>468</v>
      </c>
      <c r="F543" s="31" t="s">
        <v>1633</v>
      </c>
      <c r="G543" s="33" t="s">
        <v>2797</v>
      </c>
      <c r="H543" s="33" t="s">
        <v>2918</v>
      </c>
      <c r="I543" s="33" t="s">
        <v>2919</v>
      </c>
      <c r="J543" s="51"/>
      <c r="N543" s="8">
        <v>2175</v>
      </c>
      <c r="O543" s="8" t="s">
        <v>2548</v>
      </c>
    </row>
    <row r="544" spans="1:15" ht="12.75" x14ac:dyDescent="0.2">
      <c r="A544" s="31" t="s">
        <v>978</v>
      </c>
      <c r="B544" s="12" t="s">
        <v>1939</v>
      </c>
      <c r="C544" s="51"/>
      <c r="D544" s="12" t="s">
        <v>1939</v>
      </c>
      <c r="E544" s="32" t="s">
        <v>60</v>
      </c>
      <c r="F544" s="31" t="s">
        <v>978</v>
      </c>
      <c r="G544" s="33" t="s">
        <v>2797</v>
      </c>
      <c r="H544" s="33" t="s">
        <v>2918</v>
      </c>
      <c r="I544" s="33" t="s">
        <v>2919</v>
      </c>
      <c r="J544" s="51"/>
      <c r="N544" s="8">
        <v>2176</v>
      </c>
      <c r="O544" s="8" t="s">
        <v>1915</v>
      </c>
    </row>
    <row r="545" spans="1:15" ht="12.75" x14ac:dyDescent="0.2">
      <c r="A545" s="31" t="s">
        <v>1499</v>
      </c>
      <c r="B545" s="12" t="s">
        <v>2421</v>
      </c>
      <c r="C545" s="51"/>
      <c r="D545" s="12" t="s">
        <v>2421</v>
      </c>
      <c r="E545" s="32" t="s">
        <v>442</v>
      </c>
      <c r="F545" s="31" t="s">
        <v>1499</v>
      </c>
      <c r="G545" s="33" t="s">
        <v>2797</v>
      </c>
      <c r="H545" s="33" t="s">
        <v>2918</v>
      </c>
      <c r="I545" s="33" t="s">
        <v>2919</v>
      </c>
      <c r="J545" s="51"/>
      <c r="N545" s="8">
        <v>2177</v>
      </c>
      <c r="O545" s="8" t="s">
        <v>2224</v>
      </c>
    </row>
    <row r="546" spans="1:15" ht="12.75" x14ac:dyDescent="0.2">
      <c r="A546" s="31" t="s">
        <v>1248</v>
      </c>
      <c r="B546" s="12" t="s">
        <v>2182</v>
      </c>
      <c r="C546" s="51"/>
      <c r="D546" s="12" t="s">
        <v>2182</v>
      </c>
      <c r="E546" s="32" t="s">
        <v>309</v>
      </c>
      <c r="F546" s="31" t="s">
        <v>1248</v>
      </c>
      <c r="G546" s="33" t="s">
        <v>2797</v>
      </c>
      <c r="H546" s="33" t="s">
        <v>2918</v>
      </c>
      <c r="I546" s="33" t="s">
        <v>2919</v>
      </c>
      <c r="J546" s="51"/>
      <c r="N546" s="8">
        <v>2178</v>
      </c>
      <c r="O546" s="8" t="s">
        <v>2145</v>
      </c>
    </row>
    <row r="547" spans="1:15" ht="12.75" x14ac:dyDescent="0.2">
      <c r="A547" s="31" t="s">
        <v>1713</v>
      </c>
      <c r="B547" s="12" t="s">
        <v>2626</v>
      </c>
      <c r="C547" s="51"/>
      <c r="D547" s="12" t="s">
        <v>2626</v>
      </c>
      <c r="E547" s="32" t="s">
        <v>760</v>
      </c>
      <c r="F547" s="31" t="s">
        <v>1713</v>
      </c>
      <c r="G547" s="33" t="s">
        <v>2763</v>
      </c>
      <c r="H547" s="33" t="s">
        <v>691</v>
      </c>
      <c r="I547" s="33" t="s">
        <v>691</v>
      </c>
      <c r="J547" s="51"/>
      <c r="N547" s="8">
        <v>2179</v>
      </c>
      <c r="O547" s="8" t="s">
        <v>2412</v>
      </c>
    </row>
    <row r="548" spans="1:15" ht="12.75" x14ac:dyDescent="0.2">
      <c r="A548" s="31" t="s">
        <v>1196</v>
      </c>
      <c r="B548" s="12" t="s">
        <v>1850</v>
      </c>
      <c r="C548" s="51"/>
      <c r="D548" s="12" t="s">
        <v>1850</v>
      </c>
      <c r="E548" s="32" t="s">
        <v>611</v>
      </c>
      <c r="F548" s="31" t="s">
        <v>1196</v>
      </c>
      <c r="G548" s="33" t="s">
        <v>2763</v>
      </c>
      <c r="H548" s="33" t="s">
        <v>691</v>
      </c>
      <c r="I548" s="33" t="s">
        <v>691</v>
      </c>
      <c r="J548" s="51"/>
      <c r="N548" s="8">
        <v>2181</v>
      </c>
      <c r="O548" s="8" t="s">
        <v>2550</v>
      </c>
    </row>
    <row r="549" spans="1:15" ht="12.75" x14ac:dyDescent="0.2">
      <c r="A549" s="31" t="s">
        <v>1600</v>
      </c>
      <c r="B549" s="12" t="s">
        <v>2519</v>
      </c>
      <c r="C549" s="51"/>
      <c r="D549" s="12" t="s">
        <v>2519</v>
      </c>
      <c r="E549" s="32" t="s">
        <v>464</v>
      </c>
      <c r="F549" s="31" t="s">
        <v>1600</v>
      </c>
      <c r="G549" s="33" t="s">
        <v>2802</v>
      </c>
      <c r="H549" s="33" t="s">
        <v>2918</v>
      </c>
      <c r="I549" s="33" t="s">
        <v>2919</v>
      </c>
      <c r="J549" s="51"/>
      <c r="N549" s="8">
        <v>2182</v>
      </c>
      <c r="O549" s="8" t="s">
        <v>2586</v>
      </c>
    </row>
    <row r="550" spans="1:15" ht="12.75" x14ac:dyDescent="0.2">
      <c r="A550" s="31" t="s">
        <v>1249</v>
      </c>
      <c r="B550" s="12" t="s">
        <v>2183</v>
      </c>
      <c r="C550" s="51"/>
      <c r="D550" s="12" t="s">
        <v>2183</v>
      </c>
      <c r="E550" s="32" t="s">
        <v>311</v>
      </c>
      <c r="F550" s="31" t="s">
        <v>1249</v>
      </c>
      <c r="G550" s="33" t="s">
        <v>2797</v>
      </c>
      <c r="H550" s="33" t="s">
        <v>2918</v>
      </c>
      <c r="I550" s="33" t="s">
        <v>2919</v>
      </c>
      <c r="J550" s="51"/>
      <c r="N550" s="8">
        <v>2183</v>
      </c>
      <c r="O550" s="8" t="s">
        <v>1964</v>
      </c>
    </row>
    <row r="551" spans="1:15" ht="12.75" x14ac:dyDescent="0.2">
      <c r="A551" s="31" t="s">
        <v>1339</v>
      </c>
      <c r="B551" s="12" t="s">
        <v>2268</v>
      </c>
      <c r="C551" s="51"/>
      <c r="D551" s="12" t="s">
        <v>2268</v>
      </c>
      <c r="E551" s="32" t="s">
        <v>893</v>
      </c>
      <c r="F551" s="31" t="s">
        <v>1339</v>
      </c>
      <c r="G551" s="33" t="s">
        <v>2802</v>
      </c>
      <c r="H551" s="33" t="s">
        <v>2918</v>
      </c>
      <c r="I551" s="33" t="s">
        <v>2919</v>
      </c>
      <c r="J551" s="51"/>
      <c r="N551" s="8">
        <v>2184</v>
      </c>
      <c r="O551" s="8" t="s">
        <v>2354</v>
      </c>
    </row>
    <row r="552" spans="1:15" ht="12.75" x14ac:dyDescent="0.2">
      <c r="A552" s="31" t="s">
        <v>1391</v>
      </c>
      <c r="B552" s="12" t="s">
        <v>2317</v>
      </c>
      <c r="C552" s="51"/>
      <c r="D552" s="12" t="s">
        <v>2317</v>
      </c>
      <c r="E552" s="32" t="s">
        <v>2947</v>
      </c>
      <c r="F552" s="31" t="s">
        <v>1391</v>
      </c>
      <c r="G552" s="33" t="s">
        <v>2946</v>
      </c>
      <c r="H552" s="33" t="s">
        <v>2918</v>
      </c>
      <c r="I552" s="33" t="s">
        <v>2919</v>
      </c>
      <c r="J552" s="51"/>
      <c r="N552" s="8">
        <v>2185</v>
      </c>
      <c r="O552" s="8" t="s">
        <v>2262</v>
      </c>
    </row>
    <row r="553" spans="1:15" ht="12.75" x14ac:dyDescent="0.2">
      <c r="A553" s="31" t="s">
        <v>1514</v>
      </c>
      <c r="B553" s="12" t="s">
        <v>2437</v>
      </c>
      <c r="C553" s="51"/>
      <c r="D553" s="12" t="s">
        <v>2437</v>
      </c>
      <c r="E553" s="32" t="s">
        <v>724</v>
      </c>
      <c r="F553" s="31" t="s">
        <v>1514</v>
      </c>
      <c r="G553" s="33" t="s">
        <v>2764</v>
      </c>
      <c r="H553" s="33" t="s">
        <v>691</v>
      </c>
      <c r="I553" s="33" t="s">
        <v>691</v>
      </c>
      <c r="J553" s="51"/>
      <c r="N553" s="8">
        <v>2186</v>
      </c>
      <c r="O553" s="8" t="s">
        <v>2434</v>
      </c>
    </row>
    <row r="554" spans="1:15" ht="12.75" x14ac:dyDescent="0.2">
      <c r="A554" s="31" t="s">
        <v>1632</v>
      </c>
      <c r="B554" s="12" t="s">
        <v>2551</v>
      </c>
      <c r="C554" s="51"/>
      <c r="D554" s="12" t="s">
        <v>2551</v>
      </c>
      <c r="E554" s="32" t="s">
        <v>467</v>
      </c>
      <c r="F554" s="31" t="s">
        <v>1632</v>
      </c>
      <c r="G554" s="33" t="s">
        <v>2797</v>
      </c>
      <c r="H554" s="33" t="s">
        <v>2918</v>
      </c>
      <c r="I554" s="33" t="s">
        <v>2919</v>
      </c>
      <c r="J554" s="51"/>
      <c r="N554" s="8">
        <v>2187</v>
      </c>
      <c r="O554" s="8" t="s">
        <v>2047</v>
      </c>
    </row>
    <row r="555" spans="1:15" ht="12.75" x14ac:dyDescent="0.2">
      <c r="A555" s="31" t="s">
        <v>1630</v>
      </c>
      <c r="B555" s="12" t="s">
        <v>2549</v>
      </c>
      <c r="C555" s="51"/>
      <c r="D555" s="12" t="s">
        <v>2549</v>
      </c>
      <c r="E555" s="32" t="s">
        <v>751</v>
      </c>
      <c r="F555" s="31" t="s">
        <v>1630</v>
      </c>
      <c r="G555" s="33" t="s">
        <v>2763</v>
      </c>
      <c r="H555" s="33" t="s">
        <v>691</v>
      </c>
      <c r="I555" s="33" t="s">
        <v>691</v>
      </c>
      <c r="J555" s="51"/>
      <c r="N555" s="8">
        <v>2188</v>
      </c>
      <c r="O555" s="8" t="s">
        <v>2036</v>
      </c>
    </row>
    <row r="556" spans="1:15" ht="12.75" x14ac:dyDescent="0.2">
      <c r="A556" s="31" t="s">
        <v>1472</v>
      </c>
      <c r="B556" s="12" t="s">
        <v>2394</v>
      </c>
      <c r="C556" s="51"/>
      <c r="D556" s="12" t="s">
        <v>2394</v>
      </c>
      <c r="E556" s="32" t="s">
        <v>709</v>
      </c>
      <c r="F556" s="31" t="s">
        <v>1472</v>
      </c>
      <c r="G556" s="33" t="s">
        <v>2763</v>
      </c>
      <c r="H556" s="33" t="s">
        <v>691</v>
      </c>
      <c r="I556" s="33" t="s">
        <v>691</v>
      </c>
      <c r="J556" s="51"/>
      <c r="N556" s="8">
        <v>2189</v>
      </c>
      <c r="O556" s="8" t="s">
        <v>1896</v>
      </c>
    </row>
    <row r="557" spans="1:15" ht="12.75" x14ac:dyDescent="0.2">
      <c r="A557" s="31" t="s">
        <v>1703</v>
      </c>
      <c r="B557" s="12" t="s">
        <v>2616</v>
      </c>
      <c r="C557" s="51"/>
      <c r="D557" s="12" t="s">
        <v>2616</v>
      </c>
      <c r="E557" s="32" t="s">
        <v>3066</v>
      </c>
      <c r="F557" s="31" t="s">
        <v>1703</v>
      </c>
      <c r="G557" s="33" t="s">
        <v>3067</v>
      </c>
      <c r="H557" s="33" t="s">
        <v>691</v>
      </c>
      <c r="I557" s="33" t="s">
        <v>691</v>
      </c>
      <c r="J557" s="51"/>
      <c r="N557" s="8">
        <v>2190</v>
      </c>
      <c r="O557" s="8" t="s">
        <v>2223</v>
      </c>
    </row>
    <row r="558" spans="1:15" ht="12.75" x14ac:dyDescent="0.2">
      <c r="A558" s="31" t="s">
        <v>1688</v>
      </c>
      <c r="B558" s="12" t="s">
        <v>1890</v>
      </c>
      <c r="C558" s="51"/>
      <c r="D558" s="12" t="s">
        <v>1890</v>
      </c>
      <c r="E558" s="32" t="s">
        <v>912</v>
      </c>
      <c r="F558" s="31" t="s">
        <v>1688</v>
      </c>
      <c r="G558" s="33" t="s">
        <v>2763</v>
      </c>
      <c r="H558" s="33" t="s">
        <v>691</v>
      </c>
      <c r="I558" s="33" t="s">
        <v>691</v>
      </c>
      <c r="J558" s="51"/>
      <c r="N558" s="8">
        <v>2191</v>
      </c>
      <c r="O558" s="8" t="s">
        <v>2108</v>
      </c>
    </row>
    <row r="559" spans="1:15" ht="12.75" x14ac:dyDescent="0.2">
      <c r="A559" s="31" t="s">
        <v>2732</v>
      </c>
      <c r="B559" s="12" t="s">
        <v>2114</v>
      </c>
      <c r="C559" s="51"/>
      <c r="D559" s="12" t="s">
        <v>2114</v>
      </c>
      <c r="E559" s="32" t="s">
        <v>1820</v>
      </c>
      <c r="F559" s="31" t="s">
        <v>2732</v>
      </c>
      <c r="G559" s="33" t="s">
        <v>2763</v>
      </c>
      <c r="H559" s="33" t="s">
        <v>691</v>
      </c>
      <c r="I559" s="33" t="s">
        <v>691</v>
      </c>
      <c r="J559" s="51"/>
      <c r="N559" s="8">
        <v>2192</v>
      </c>
      <c r="O559" s="8" t="s">
        <v>1835</v>
      </c>
    </row>
    <row r="560" spans="1:15" ht="12.75" x14ac:dyDescent="0.2">
      <c r="A560" s="31" t="s">
        <v>1231</v>
      </c>
      <c r="B560" s="12" t="s">
        <v>2167</v>
      </c>
      <c r="C560" s="51"/>
      <c r="D560" s="12" t="s">
        <v>2167</v>
      </c>
      <c r="E560" s="32" t="s">
        <v>619</v>
      </c>
      <c r="F560" s="31" t="s">
        <v>1231</v>
      </c>
      <c r="G560" s="33" t="s">
        <v>2763</v>
      </c>
      <c r="H560" s="33" t="s">
        <v>691</v>
      </c>
      <c r="I560" s="33" t="s">
        <v>691</v>
      </c>
      <c r="J560" s="51"/>
      <c r="N560" s="8">
        <v>2193</v>
      </c>
      <c r="O560" s="8" t="s">
        <v>2026</v>
      </c>
    </row>
    <row r="561" spans="1:15" ht="12.75" x14ac:dyDescent="0.2">
      <c r="A561" s="31" t="s">
        <v>1435</v>
      </c>
      <c r="B561" s="12" t="s">
        <v>2362</v>
      </c>
      <c r="C561" s="51"/>
      <c r="D561" s="12" t="s">
        <v>2362</v>
      </c>
      <c r="E561" s="32" t="s">
        <v>422</v>
      </c>
      <c r="F561" s="31" t="s">
        <v>1435</v>
      </c>
      <c r="G561" s="33" t="s">
        <v>2797</v>
      </c>
      <c r="H561" s="33" t="s">
        <v>2918</v>
      </c>
      <c r="I561" s="33" t="s">
        <v>2919</v>
      </c>
      <c r="J561" s="51"/>
      <c r="N561" s="8">
        <v>2194</v>
      </c>
      <c r="O561" s="8" t="s">
        <v>2699</v>
      </c>
    </row>
    <row r="562" spans="1:15" ht="12.75" x14ac:dyDescent="0.2">
      <c r="A562" s="31" t="s">
        <v>1215</v>
      </c>
      <c r="B562" s="12" t="s">
        <v>2154</v>
      </c>
      <c r="C562" s="51"/>
      <c r="D562" s="12" t="s">
        <v>2154</v>
      </c>
      <c r="E562" s="32" t="s">
        <v>286</v>
      </c>
      <c r="F562" s="31" t="s">
        <v>1215</v>
      </c>
      <c r="G562" s="33" t="s">
        <v>2797</v>
      </c>
      <c r="H562" s="33" t="s">
        <v>2918</v>
      </c>
      <c r="I562" s="33" t="s">
        <v>2919</v>
      </c>
      <c r="J562" s="51"/>
      <c r="N562" s="8">
        <v>2195</v>
      </c>
      <c r="O562" s="8" t="s">
        <v>2091</v>
      </c>
    </row>
    <row r="563" spans="1:15" ht="12.75" x14ac:dyDescent="0.2">
      <c r="A563" s="31" t="s">
        <v>1597</v>
      </c>
      <c r="B563" s="12" t="s">
        <v>2516</v>
      </c>
      <c r="C563" s="51"/>
      <c r="D563" s="12" t="s">
        <v>2516</v>
      </c>
      <c r="E563" s="32" t="s">
        <v>738</v>
      </c>
      <c r="F563" s="31" t="s">
        <v>1597</v>
      </c>
      <c r="G563" s="33" t="s">
        <v>2763</v>
      </c>
      <c r="H563" s="33" t="s">
        <v>691</v>
      </c>
      <c r="I563" s="33" t="s">
        <v>691</v>
      </c>
      <c r="J563" s="51"/>
      <c r="N563" s="8">
        <v>2196</v>
      </c>
      <c r="O563" s="8" t="s">
        <v>2638</v>
      </c>
    </row>
    <row r="564" spans="1:15" ht="12.75" x14ac:dyDescent="0.2">
      <c r="A564" s="31" t="s">
        <v>1544</v>
      </c>
      <c r="B564" s="12" t="s">
        <v>2466</v>
      </c>
      <c r="C564" s="51"/>
      <c r="D564" s="12" t="s">
        <v>2466</v>
      </c>
      <c r="E564" s="32" t="s">
        <v>735</v>
      </c>
      <c r="F564" s="31" t="s">
        <v>1544</v>
      </c>
      <c r="G564" s="33" t="s">
        <v>2763</v>
      </c>
      <c r="H564" s="33" t="s">
        <v>691</v>
      </c>
      <c r="I564" s="33" t="s">
        <v>691</v>
      </c>
      <c r="J564" s="51"/>
      <c r="N564" s="8">
        <v>2197</v>
      </c>
      <c r="O564" s="8" t="s">
        <v>2606</v>
      </c>
    </row>
    <row r="565" spans="1:15" ht="12.75" x14ac:dyDescent="0.2">
      <c r="A565" s="31" t="s">
        <v>947</v>
      </c>
      <c r="B565" s="12" t="s">
        <v>1908</v>
      </c>
      <c r="C565" s="51"/>
      <c r="D565" s="12" t="s">
        <v>1908</v>
      </c>
      <c r="E565" s="32" t="s">
        <v>20</v>
      </c>
      <c r="F565" s="31" t="s">
        <v>947</v>
      </c>
      <c r="G565" s="33" t="s">
        <v>2797</v>
      </c>
      <c r="H565" s="33" t="s">
        <v>2918</v>
      </c>
      <c r="I565" s="33" t="s">
        <v>2919</v>
      </c>
      <c r="J565" s="51"/>
      <c r="N565" s="8">
        <v>2198</v>
      </c>
      <c r="O565" s="8" t="s">
        <v>2598</v>
      </c>
    </row>
    <row r="566" spans="1:15" ht="12.75" x14ac:dyDescent="0.2">
      <c r="A566" s="31" t="s">
        <v>1128</v>
      </c>
      <c r="B566" s="12" t="s">
        <v>2080</v>
      </c>
      <c r="C566" s="51"/>
      <c r="D566" s="12" t="s">
        <v>2080</v>
      </c>
      <c r="E566" s="32" t="s">
        <v>216</v>
      </c>
      <c r="F566" s="31" t="s">
        <v>1128</v>
      </c>
      <c r="G566" s="33" t="s">
        <v>2887</v>
      </c>
      <c r="H566" s="33" t="s">
        <v>2918</v>
      </c>
      <c r="I566" s="33" t="s">
        <v>2919</v>
      </c>
      <c r="J566" s="51"/>
      <c r="N566" s="8">
        <v>2199</v>
      </c>
      <c r="O566" s="8" t="s">
        <v>2050</v>
      </c>
    </row>
    <row r="567" spans="1:15" ht="12.75" x14ac:dyDescent="0.2">
      <c r="A567" s="31" t="s">
        <v>1276</v>
      </c>
      <c r="B567" s="12" t="s">
        <v>2208</v>
      </c>
      <c r="C567" s="51"/>
      <c r="D567" s="12" t="s">
        <v>2208</v>
      </c>
      <c r="E567" s="32" t="s">
        <v>336</v>
      </c>
      <c r="F567" s="31" t="s">
        <v>1276</v>
      </c>
      <c r="G567" s="33" t="s">
        <v>2887</v>
      </c>
      <c r="H567" s="33" t="s">
        <v>2918</v>
      </c>
      <c r="I567" s="33" t="s">
        <v>2919</v>
      </c>
      <c r="J567" s="51"/>
      <c r="N567" s="8">
        <v>2200</v>
      </c>
      <c r="O567" s="8" t="s">
        <v>2323</v>
      </c>
    </row>
    <row r="568" spans="1:15" ht="12.75" x14ac:dyDescent="0.2">
      <c r="A568" s="31" t="s">
        <v>1734</v>
      </c>
      <c r="B568" s="12" t="s">
        <v>2646</v>
      </c>
      <c r="C568" s="51"/>
      <c r="D568" s="12" t="s">
        <v>2646</v>
      </c>
      <c r="E568" s="32" t="s">
        <v>740</v>
      </c>
      <c r="F568" s="31" t="s">
        <v>1734</v>
      </c>
      <c r="G568" s="33" t="s">
        <v>3068</v>
      </c>
      <c r="H568" s="33" t="s">
        <v>2918</v>
      </c>
      <c r="I568" s="33" t="s">
        <v>2919</v>
      </c>
      <c r="J568" s="51"/>
      <c r="N568" s="8">
        <v>2201</v>
      </c>
      <c r="O568" s="8" t="s">
        <v>2541</v>
      </c>
    </row>
    <row r="569" spans="1:15" ht="12.75" x14ac:dyDescent="0.2">
      <c r="A569" s="31" t="s">
        <v>1402</v>
      </c>
      <c r="B569" s="12" t="s">
        <v>1873</v>
      </c>
      <c r="C569" s="51"/>
      <c r="D569" s="12" t="s">
        <v>1873</v>
      </c>
      <c r="E569" s="32" t="s">
        <v>404</v>
      </c>
      <c r="F569" s="31" t="s">
        <v>1402</v>
      </c>
      <c r="G569" s="33" t="s">
        <v>2797</v>
      </c>
      <c r="H569" s="33" t="s">
        <v>2918</v>
      </c>
      <c r="I569" s="33" t="s">
        <v>2919</v>
      </c>
      <c r="J569" s="51"/>
      <c r="N569" s="8">
        <v>2202</v>
      </c>
      <c r="O569" s="8" t="s">
        <v>1865</v>
      </c>
    </row>
    <row r="570" spans="1:15" ht="12.75" x14ac:dyDescent="0.2">
      <c r="A570" s="31" t="s">
        <v>1394</v>
      </c>
      <c r="B570" s="12" t="s">
        <v>2319</v>
      </c>
      <c r="C570" s="51"/>
      <c r="D570" s="12" t="s">
        <v>2319</v>
      </c>
      <c r="E570" s="35" t="s">
        <v>684</v>
      </c>
      <c r="F570" s="31" t="s">
        <v>1394</v>
      </c>
      <c r="G570" s="33" t="s">
        <v>2763</v>
      </c>
      <c r="H570" s="33" t="s">
        <v>691</v>
      </c>
      <c r="I570" s="33" t="s">
        <v>691</v>
      </c>
      <c r="J570" s="51"/>
      <c r="N570" s="8">
        <v>2203</v>
      </c>
      <c r="O570" s="8" t="s">
        <v>1909</v>
      </c>
    </row>
    <row r="571" spans="1:15" ht="12.75" x14ac:dyDescent="0.2">
      <c r="A571" s="31" t="s">
        <v>1356</v>
      </c>
      <c r="B571" s="12" t="s">
        <v>2284</v>
      </c>
      <c r="C571" s="51"/>
      <c r="D571" s="12" t="s">
        <v>2284</v>
      </c>
      <c r="E571" s="32" t="s">
        <v>386</v>
      </c>
      <c r="F571" s="31" t="s">
        <v>1356</v>
      </c>
      <c r="G571" s="33" t="s">
        <v>3069</v>
      </c>
      <c r="H571" s="33" t="s">
        <v>2918</v>
      </c>
      <c r="I571" s="33" t="s">
        <v>2919</v>
      </c>
      <c r="J571" s="51"/>
      <c r="N571" s="8">
        <v>2204</v>
      </c>
      <c r="O571" s="8" t="s">
        <v>2373</v>
      </c>
    </row>
    <row r="572" spans="1:15" ht="12.75" x14ac:dyDescent="0.2">
      <c r="A572" s="31" t="s">
        <v>1592</v>
      </c>
      <c r="B572" s="12" t="s">
        <v>2512</v>
      </c>
      <c r="C572" s="51"/>
      <c r="D572" s="12" t="s">
        <v>2512</v>
      </c>
      <c r="E572" s="32" t="s">
        <v>744</v>
      </c>
      <c r="F572" s="31" t="s">
        <v>1592</v>
      </c>
      <c r="G572" s="33" t="s">
        <v>2763</v>
      </c>
      <c r="H572" s="33" t="s">
        <v>691</v>
      </c>
      <c r="I572" s="33" t="s">
        <v>691</v>
      </c>
      <c r="J572" s="51"/>
      <c r="N572" s="8">
        <v>2205</v>
      </c>
      <c r="O572" s="8" t="s">
        <v>2545</v>
      </c>
    </row>
    <row r="573" spans="1:15" ht="12.75" x14ac:dyDescent="0.2">
      <c r="A573" s="31" t="s">
        <v>1732</v>
      </c>
      <c r="B573" s="12" t="s">
        <v>2644</v>
      </c>
      <c r="C573" s="51"/>
      <c r="D573" s="12" t="s">
        <v>2644</v>
      </c>
      <c r="E573" s="32" t="s">
        <v>864</v>
      </c>
      <c r="F573" s="31" t="s">
        <v>1732</v>
      </c>
      <c r="G573" s="33" t="s">
        <v>2763</v>
      </c>
      <c r="H573" s="33" t="s">
        <v>691</v>
      </c>
      <c r="I573" s="33" t="s">
        <v>691</v>
      </c>
      <c r="J573" s="51"/>
      <c r="N573" s="8">
        <v>2206</v>
      </c>
      <c r="O573" s="8" t="s">
        <v>2094</v>
      </c>
    </row>
    <row r="574" spans="1:15" ht="12.75" x14ac:dyDescent="0.2">
      <c r="A574" s="31" t="s">
        <v>1312</v>
      </c>
      <c r="B574" s="12" t="s">
        <v>2244</v>
      </c>
      <c r="C574" s="51"/>
      <c r="D574" s="12" t="s">
        <v>2244</v>
      </c>
      <c r="E574" s="32" t="s">
        <v>354</v>
      </c>
      <c r="F574" s="31" t="s">
        <v>1312</v>
      </c>
      <c r="G574" s="33" t="s">
        <v>2797</v>
      </c>
      <c r="H574" s="33" t="s">
        <v>2918</v>
      </c>
      <c r="I574" s="33" t="s">
        <v>2919</v>
      </c>
      <c r="J574" s="51"/>
      <c r="N574" s="8">
        <v>2208</v>
      </c>
      <c r="O574" s="8" t="s">
        <v>2059</v>
      </c>
    </row>
    <row r="575" spans="1:15" ht="12.75" x14ac:dyDescent="0.2">
      <c r="A575" s="31" t="s">
        <v>1504</v>
      </c>
      <c r="B575" s="12" t="s">
        <v>2427</v>
      </c>
      <c r="C575" s="51"/>
      <c r="D575" s="12" t="s">
        <v>2427</v>
      </c>
      <c r="E575" s="32" t="s">
        <v>863</v>
      </c>
      <c r="F575" s="31" t="s">
        <v>1504</v>
      </c>
      <c r="G575" s="33" t="s">
        <v>2797</v>
      </c>
      <c r="H575" s="33" t="s">
        <v>2918</v>
      </c>
      <c r="I575" s="33" t="s">
        <v>2919</v>
      </c>
      <c r="J575" s="51"/>
      <c r="N575" s="8">
        <v>2209</v>
      </c>
      <c r="O575" s="8" t="s">
        <v>2160</v>
      </c>
    </row>
    <row r="576" spans="1:15" ht="12.75" x14ac:dyDescent="0.2">
      <c r="A576" s="31" t="s">
        <v>1106</v>
      </c>
      <c r="B576" s="12" t="s">
        <v>2058</v>
      </c>
      <c r="C576" s="51"/>
      <c r="D576" s="12" t="s">
        <v>2058</v>
      </c>
      <c r="E576" s="32" t="s">
        <v>197</v>
      </c>
      <c r="F576" s="31" t="s">
        <v>1106</v>
      </c>
      <c r="G576" s="33" t="s">
        <v>2797</v>
      </c>
      <c r="H576" s="33" t="s">
        <v>2918</v>
      </c>
      <c r="I576" s="33" t="s">
        <v>2919</v>
      </c>
      <c r="J576" s="51"/>
      <c r="N576" s="8">
        <v>2211</v>
      </c>
      <c r="O576" s="8" t="s">
        <v>1901</v>
      </c>
    </row>
    <row r="577" spans="1:15" ht="12.75" x14ac:dyDescent="0.2">
      <c r="A577" s="31" t="s">
        <v>1681</v>
      </c>
      <c r="B577" s="12" t="s">
        <v>2596</v>
      </c>
      <c r="C577" s="51"/>
      <c r="D577" s="12" t="s">
        <v>2596</v>
      </c>
      <c r="E577" s="32" t="s">
        <v>480</v>
      </c>
      <c r="F577" s="31" t="s">
        <v>1681</v>
      </c>
      <c r="G577" s="33" t="s">
        <v>2797</v>
      </c>
      <c r="H577" s="33" t="s">
        <v>2918</v>
      </c>
      <c r="I577" s="33" t="s">
        <v>2919</v>
      </c>
      <c r="J577" s="51"/>
      <c r="N577" s="8">
        <v>2213</v>
      </c>
      <c r="O577" s="8" t="s">
        <v>2524</v>
      </c>
    </row>
    <row r="578" spans="1:15" ht="12.75" x14ac:dyDescent="0.2">
      <c r="A578" s="31" t="s">
        <v>1255</v>
      </c>
      <c r="B578" s="12" t="s">
        <v>2189</v>
      </c>
      <c r="C578" s="51"/>
      <c r="D578" s="12" t="s">
        <v>2189</v>
      </c>
      <c r="E578" s="32" t="s">
        <v>625</v>
      </c>
      <c r="F578" s="31" t="s">
        <v>1255</v>
      </c>
      <c r="G578" s="33" t="s">
        <v>2763</v>
      </c>
      <c r="H578" s="33" t="s">
        <v>691</v>
      </c>
      <c r="I578" s="33" t="s">
        <v>691</v>
      </c>
      <c r="J578" s="51"/>
      <c r="N578" s="8">
        <v>2214</v>
      </c>
      <c r="O578" s="8" t="s">
        <v>2016</v>
      </c>
    </row>
    <row r="579" spans="1:15" ht="12.75" x14ac:dyDescent="0.2">
      <c r="A579" s="31" t="s">
        <v>1803</v>
      </c>
      <c r="B579" s="12" t="s">
        <v>1901</v>
      </c>
      <c r="C579" s="51"/>
      <c r="D579" s="12" t="s">
        <v>1901</v>
      </c>
      <c r="E579" s="32" t="s">
        <v>452</v>
      </c>
      <c r="F579" s="31" t="s">
        <v>1803</v>
      </c>
      <c r="G579" s="33" t="s">
        <v>2888</v>
      </c>
      <c r="H579" s="33" t="s">
        <v>2918</v>
      </c>
      <c r="I579" s="33" t="s">
        <v>2919</v>
      </c>
      <c r="J579" s="51"/>
      <c r="N579" s="8">
        <v>2216</v>
      </c>
      <c r="O579" s="8" t="s">
        <v>2536</v>
      </c>
    </row>
    <row r="580" spans="1:15" ht="12.75" x14ac:dyDescent="0.2">
      <c r="A580" s="31" t="s">
        <v>1605</v>
      </c>
      <c r="B580" s="12" t="s">
        <v>2524</v>
      </c>
      <c r="C580" s="51"/>
      <c r="D580" s="12" t="s">
        <v>2524</v>
      </c>
      <c r="E580" s="32" t="s">
        <v>730</v>
      </c>
      <c r="F580" s="31" t="s">
        <v>1605</v>
      </c>
      <c r="G580" s="33" t="s">
        <v>2763</v>
      </c>
      <c r="H580" s="33" t="s">
        <v>691</v>
      </c>
      <c r="I580" s="33" t="s">
        <v>691</v>
      </c>
      <c r="J580" s="51"/>
      <c r="N580" s="8">
        <v>2217</v>
      </c>
      <c r="O580" s="8" t="s">
        <v>2625</v>
      </c>
    </row>
    <row r="581" spans="1:15" ht="12.75" x14ac:dyDescent="0.2">
      <c r="A581" s="31" t="s">
        <v>1617</v>
      </c>
      <c r="B581" s="12" t="s">
        <v>2536</v>
      </c>
      <c r="C581" s="51"/>
      <c r="D581" s="12" t="s">
        <v>2536</v>
      </c>
      <c r="E581" s="32" t="s">
        <v>453</v>
      </c>
      <c r="F581" s="31" t="s">
        <v>1617</v>
      </c>
      <c r="G581" s="33" t="s">
        <v>2889</v>
      </c>
      <c r="H581" s="33" t="s">
        <v>2918</v>
      </c>
      <c r="I581" s="33" t="s">
        <v>2919</v>
      </c>
      <c r="J581" s="51"/>
      <c r="N581" s="8">
        <v>2218</v>
      </c>
      <c r="O581" s="8" t="s">
        <v>2070</v>
      </c>
    </row>
    <row r="582" spans="1:15" ht="12.75" x14ac:dyDescent="0.2">
      <c r="A582" s="31" t="s">
        <v>2736</v>
      </c>
      <c r="B582" s="12" t="s">
        <v>2751</v>
      </c>
      <c r="C582" s="51"/>
      <c r="D582" s="12" t="s">
        <v>2751</v>
      </c>
      <c r="E582" s="32" t="s">
        <v>2735</v>
      </c>
      <c r="F582" s="31" t="s">
        <v>2736</v>
      </c>
      <c r="G582" s="33" t="s">
        <v>2763</v>
      </c>
      <c r="H582" s="33" t="s">
        <v>691</v>
      </c>
      <c r="I582" s="33" t="s">
        <v>691</v>
      </c>
      <c r="J582" s="51"/>
      <c r="N582" s="8">
        <v>2219</v>
      </c>
      <c r="O582" s="8" t="s">
        <v>2636</v>
      </c>
    </row>
    <row r="583" spans="1:15" ht="12.75" x14ac:dyDescent="0.2">
      <c r="A583" s="31" t="s">
        <v>1060</v>
      </c>
      <c r="B583" s="12" t="s">
        <v>2016</v>
      </c>
      <c r="C583" s="51"/>
      <c r="D583" s="12" t="s">
        <v>2016</v>
      </c>
      <c r="E583" s="32" t="s">
        <v>148</v>
      </c>
      <c r="F583" s="31" t="s">
        <v>1060</v>
      </c>
      <c r="G583" s="33" t="s">
        <v>2890</v>
      </c>
      <c r="H583" s="33" t="s">
        <v>2918</v>
      </c>
      <c r="I583" s="33" t="s">
        <v>2919</v>
      </c>
      <c r="J583" s="51"/>
      <c r="N583" s="8">
        <v>2220</v>
      </c>
      <c r="O583" s="8" t="s">
        <v>2680</v>
      </c>
    </row>
    <row r="584" spans="1:15" ht="12.75" x14ac:dyDescent="0.2">
      <c r="A584" s="31" t="s">
        <v>1118</v>
      </c>
      <c r="B584" s="12" t="s">
        <v>2070</v>
      </c>
      <c r="C584" s="51"/>
      <c r="D584" s="12" t="s">
        <v>2070</v>
      </c>
      <c r="E584" s="32" t="s">
        <v>844</v>
      </c>
      <c r="F584" s="31" t="s">
        <v>1118</v>
      </c>
      <c r="G584" s="33" t="s">
        <v>2763</v>
      </c>
      <c r="H584" s="33" t="s">
        <v>691</v>
      </c>
      <c r="I584" s="33" t="s">
        <v>691</v>
      </c>
      <c r="J584" s="51"/>
      <c r="N584" s="8">
        <v>2221</v>
      </c>
      <c r="O584" s="8" t="s">
        <v>2338</v>
      </c>
    </row>
    <row r="585" spans="1:15" ht="12.75" x14ac:dyDescent="0.2">
      <c r="A585" s="31" t="s">
        <v>1712</v>
      </c>
      <c r="B585" s="12" t="s">
        <v>2625</v>
      </c>
      <c r="C585" s="51"/>
      <c r="D585" s="12" t="s">
        <v>2625</v>
      </c>
      <c r="E585" s="32" t="s">
        <v>731</v>
      </c>
      <c r="F585" s="31" t="s">
        <v>1712</v>
      </c>
      <c r="G585" s="33" t="s">
        <v>2763</v>
      </c>
      <c r="H585" s="33" t="s">
        <v>691</v>
      </c>
      <c r="I585" s="33" t="s">
        <v>691</v>
      </c>
      <c r="J585" s="51"/>
      <c r="N585" s="8">
        <v>2223</v>
      </c>
      <c r="O585" s="8" t="s">
        <v>2657</v>
      </c>
    </row>
    <row r="586" spans="1:15" ht="12.75" x14ac:dyDescent="0.2">
      <c r="A586" s="31" t="s">
        <v>1772</v>
      </c>
      <c r="B586" s="12" t="s">
        <v>2680</v>
      </c>
      <c r="C586" s="51"/>
      <c r="D586" s="12" t="s">
        <v>2680</v>
      </c>
      <c r="E586" s="32" t="s">
        <v>846</v>
      </c>
      <c r="F586" s="31" t="s">
        <v>1772</v>
      </c>
      <c r="G586" s="33" t="s">
        <v>2763</v>
      </c>
      <c r="H586" s="33" t="s">
        <v>691</v>
      </c>
      <c r="I586" s="33" t="s">
        <v>691</v>
      </c>
      <c r="J586" s="51"/>
      <c r="N586" s="8">
        <v>2224</v>
      </c>
      <c r="O586" s="8" t="s">
        <v>1825</v>
      </c>
    </row>
    <row r="587" spans="1:15" ht="12.75" x14ac:dyDescent="0.2">
      <c r="A587" s="31" t="s">
        <v>1723</v>
      </c>
      <c r="B587" s="12" t="s">
        <v>2636</v>
      </c>
      <c r="C587" s="51"/>
      <c r="D587" s="12" t="s">
        <v>2636</v>
      </c>
      <c r="E587" s="32" t="s">
        <v>845</v>
      </c>
      <c r="F587" s="31" t="s">
        <v>1723</v>
      </c>
      <c r="G587" s="33" t="s">
        <v>2763</v>
      </c>
      <c r="H587" s="33" t="s">
        <v>691</v>
      </c>
      <c r="I587" s="33" t="s">
        <v>691</v>
      </c>
      <c r="J587" s="51"/>
      <c r="N587" s="8">
        <v>2225</v>
      </c>
      <c r="O587" s="8" t="s">
        <v>1874</v>
      </c>
    </row>
    <row r="588" spans="1:15" ht="12.75" x14ac:dyDescent="0.2">
      <c r="A588" s="31" t="s">
        <v>1413</v>
      </c>
      <c r="B588" s="12" t="s">
        <v>2338</v>
      </c>
      <c r="C588" s="51"/>
      <c r="D588" s="12" t="s">
        <v>2338</v>
      </c>
      <c r="E588" s="32" t="s">
        <v>847</v>
      </c>
      <c r="F588" s="31" t="s">
        <v>1413</v>
      </c>
      <c r="G588" s="33" t="s">
        <v>2802</v>
      </c>
      <c r="H588" s="33" t="s">
        <v>2918</v>
      </c>
      <c r="I588" s="33" t="s">
        <v>2919</v>
      </c>
      <c r="J588" s="51"/>
      <c r="N588" s="8">
        <v>2226</v>
      </c>
      <c r="O588" s="8" t="s">
        <v>1940</v>
      </c>
    </row>
    <row r="589" spans="1:15" ht="12.75" x14ac:dyDescent="0.2">
      <c r="A589" s="31" t="s">
        <v>1746</v>
      </c>
      <c r="B589" s="12" t="s">
        <v>2657</v>
      </c>
      <c r="C589" s="51"/>
      <c r="D589" s="12" t="s">
        <v>2657</v>
      </c>
      <c r="E589" s="32" t="s">
        <v>733</v>
      </c>
      <c r="F589" s="31" t="s">
        <v>1746</v>
      </c>
      <c r="G589" s="33" t="s">
        <v>2984</v>
      </c>
      <c r="H589" s="33" t="s">
        <v>2918</v>
      </c>
      <c r="I589" s="33" t="s">
        <v>2923</v>
      </c>
      <c r="J589" s="51"/>
      <c r="N589" s="8">
        <v>2227</v>
      </c>
      <c r="O589" s="8" t="s">
        <v>2617</v>
      </c>
    </row>
    <row r="590" spans="1:15" ht="12.75" x14ac:dyDescent="0.2">
      <c r="A590" s="31" t="s">
        <v>952</v>
      </c>
      <c r="B590" s="12" t="s">
        <v>1825</v>
      </c>
      <c r="C590" s="51"/>
      <c r="D590" s="12" t="s">
        <v>1825</v>
      </c>
      <c r="E590" s="32" t="s">
        <v>490</v>
      </c>
      <c r="F590" s="31" t="s">
        <v>952</v>
      </c>
      <c r="G590" s="33" t="s">
        <v>2763</v>
      </c>
      <c r="H590" s="33" t="s">
        <v>691</v>
      </c>
      <c r="I590" s="33" t="s">
        <v>691</v>
      </c>
      <c r="J590" s="51"/>
      <c r="N590" s="8">
        <v>2228</v>
      </c>
      <c r="O590" s="8" t="s">
        <v>2451</v>
      </c>
    </row>
    <row r="591" spans="1:15" ht="12.75" x14ac:dyDescent="0.2">
      <c r="A591" s="31" t="s">
        <v>951</v>
      </c>
      <c r="B591" s="12" t="s">
        <v>1914</v>
      </c>
      <c r="C591" s="51"/>
      <c r="D591" s="12" t="s">
        <v>1914</v>
      </c>
      <c r="E591" s="32" t="s">
        <v>23</v>
      </c>
      <c r="F591" s="31" t="s">
        <v>951</v>
      </c>
      <c r="G591" s="33" t="s">
        <v>2802</v>
      </c>
      <c r="H591" s="33" t="s">
        <v>2918</v>
      </c>
      <c r="I591" s="33" t="s">
        <v>2919</v>
      </c>
      <c r="J591" s="51"/>
      <c r="N591" s="8">
        <v>2229</v>
      </c>
      <c r="O591" s="8" t="s">
        <v>1982</v>
      </c>
    </row>
    <row r="592" spans="1:15" ht="12.75" x14ac:dyDescent="0.2">
      <c r="A592" s="31" t="s">
        <v>1105</v>
      </c>
      <c r="B592" s="12" t="s">
        <v>2057</v>
      </c>
      <c r="C592" s="51"/>
      <c r="D592" s="12" t="s">
        <v>2057</v>
      </c>
      <c r="E592" s="32" t="s">
        <v>196</v>
      </c>
      <c r="F592" s="31" t="s">
        <v>1105</v>
      </c>
      <c r="G592" s="33" t="s">
        <v>3070</v>
      </c>
      <c r="H592" s="33" t="s">
        <v>2918</v>
      </c>
      <c r="I592" s="33" t="s">
        <v>2919</v>
      </c>
      <c r="J592" s="51"/>
      <c r="N592" s="8">
        <v>2230</v>
      </c>
      <c r="O592" s="8" t="s">
        <v>1852</v>
      </c>
    </row>
    <row r="593" spans="1:15" ht="12.75" x14ac:dyDescent="0.2">
      <c r="A593" s="31" t="s">
        <v>1729</v>
      </c>
      <c r="B593" s="12" t="s">
        <v>2641</v>
      </c>
      <c r="C593" s="51"/>
      <c r="D593" s="12" t="s">
        <v>2641</v>
      </c>
      <c r="E593" s="32" t="s">
        <v>867</v>
      </c>
      <c r="F593" s="31" t="s">
        <v>1729</v>
      </c>
      <c r="G593" s="33" t="s">
        <v>3070</v>
      </c>
      <c r="H593" s="33" t="s">
        <v>2918</v>
      </c>
      <c r="I593" s="33" t="s">
        <v>2919</v>
      </c>
      <c r="J593" s="51"/>
      <c r="N593" s="8">
        <v>2231</v>
      </c>
      <c r="O593" s="8" t="s">
        <v>2090</v>
      </c>
    </row>
    <row r="594" spans="1:15" ht="12.75" x14ac:dyDescent="0.2">
      <c r="A594" s="31" t="s">
        <v>1412</v>
      </c>
      <c r="B594" s="12" t="s">
        <v>2337</v>
      </c>
      <c r="C594" s="51"/>
      <c r="D594" s="12" t="s">
        <v>2337</v>
      </c>
      <c r="E594" s="32" t="s">
        <v>409</v>
      </c>
      <c r="F594" s="31" t="s">
        <v>1412</v>
      </c>
      <c r="G594" s="33" t="s">
        <v>2797</v>
      </c>
      <c r="H594" s="33" t="s">
        <v>2918</v>
      </c>
      <c r="I594" s="33" t="s">
        <v>2919</v>
      </c>
      <c r="J594" s="51"/>
      <c r="N594" s="8">
        <v>2232</v>
      </c>
      <c r="O594" s="8" t="s">
        <v>1953</v>
      </c>
    </row>
    <row r="595" spans="1:15" ht="12.75" x14ac:dyDescent="0.2">
      <c r="A595" s="31" t="s">
        <v>1704</v>
      </c>
      <c r="B595" s="12" t="s">
        <v>2617</v>
      </c>
      <c r="C595" s="51"/>
      <c r="D595" s="12" t="s">
        <v>2617</v>
      </c>
      <c r="E595" s="32" t="s">
        <v>848</v>
      </c>
      <c r="F595" s="31" t="s">
        <v>1704</v>
      </c>
      <c r="G595" s="33" t="s">
        <v>2948</v>
      </c>
      <c r="H595" s="33" t="s">
        <v>2918</v>
      </c>
      <c r="I595" s="33" t="s">
        <v>2919</v>
      </c>
      <c r="J595" s="51"/>
      <c r="N595" s="8">
        <v>2233</v>
      </c>
      <c r="O595" s="8" t="s">
        <v>2187</v>
      </c>
    </row>
    <row r="596" spans="1:15" ht="12.75" x14ac:dyDescent="0.2">
      <c r="A596" s="31" t="s">
        <v>1529</v>
      </c>
      <c r="B596" s="12" t="s">
        <v>2451</v>
      </c>
      <c r="C596" s="51"/>
      <c r="D596" s="12" t="s">
        <v>2451</v>
      </c>
      <c r="E596" s="32" t="s">
        <v>729</v>
      </c>
      <c r="F596" s="31" t="s">
        <v>1529</v>
      </c>
      <c r="G596" s="33" t="s">
        <v>2763</v>
      </c>
      <c r="H596" s="33" t="s">
        <v>691</v>
      </c>
      <c r="I596" s="33" t="s">
        <v>691</v>
      </c>
      <c r="J596" s="51"/>
      <c r="N596" s="8">
        <v>2235</v>
      </c>
      <c r="O596" s="8" t="s">
        <v>1893</v>
      </c>
    </row>
    <row r="597" spans="1:15" ht="12.75" x14ac:dyDescent="0.2">
      <c r="A597" s="31" t="s">
        <v>1166</v>
      </c>
      <c r="B597" s="12" t="s">
        <v>2111</v>
      </c>
      <c r="C597" s="51"/>
      <c r="D597" s="12" t="s">
        <v>2111</v>
      </c>
      <c r="E597" s="32" t="s">
        <v>598</v>
      </c>
      <c r="F597" s="31" t="s">
        <v>1166</v>
      </c>
      <c r="G597" s="33" t="s">
        <v>2763</v>
      </c>
      <c r="H597" s="33" t="s">
        <v>691</v>
      </c>
      <c r="I597" s="33" t="s">
        <v>691</v>
      </c>
      <c r="J597" s="51"/>
      <c r="N597" s="8">
        <v>2236</v>
      </c>
      <c r="O597" s="8" t="s">
        <v>2392</v>
      </c>
    </row>
    <row r="598" spans="1:15" ht="12.75" x14ac:dyDescent="0.2">
      <c r="A598" s="31" t="s">
        <v>1270</v>
      </c>
      <c r="B598" s="12" t="s">
        <v>2202</v>
      </c>
      <c r="C598" s="51"/>
      <c r="D598" s="12" t="s">
        <v>2202</v>
      </c>
      <c r="E598" s="32" t="s">
        <v>330</v>
      </c>
      <c r="F598" s="31" t="s">
        <v>1270</v>
      </c>
      <c r="G598" s="33" t="s">
        <v>2797</v>
      </c>
      <c r="H598" s="33" t="s">
        <v>2918</v>
      </c>
      <c r="I598" s="33" t="s">
        <v>2919</v>
      </c>
      <c r="J598" s="51"/>
      <c r="N598" s="8">
        <v>2237</v>
      </c>
      <c r="O598" s="8" t="s">
        <v>2212</v>
      </c>
    </row>
    <row r="599" spans="1:15" ht="12.75" x14ac:dyDescent="0.2">
      <c r="A599" s="31" t="s">
        <v>1185</v>
      </c>
      <c r="B599" s="12" t="s">
        <v>2128</v>
      </c>
      <c r="C599" s="51"/>
      <c r="D599" s="12" t="s">
        <v>2128</v>
      </c>
      <c r="E599" s="32" t="s">
        <v>269</v>
      </c>
      <c r="F599" s="31" t="s">
        <v>1185</v>
      </c>
      <c r="G599" s="33" t="s">
        <v>2797</v>
      </c>
      <c r="H599" s="33" t="s">
        <v>2918</v>
      </c>
      <c r="I599" s="33" t="s">
        <v>2919</v>
      </c>
      <c r="J599" s="51"/>
      <c r="N599" s="8">
        <v>2238</v>
      </c>
      <c r="O599" s="8" t="s">
        <v>2054</v>
      </c>
    </row>
    <row r="600" spans="1:15" ht="12.75" x14ac:dyDescent="0.2">
      <c r="A600" s="31" t="s">
        <v>1015</v>
      </c>
      <c r="B600" s="12" t="s">
        <v>1834</v>
      </c>
      <c r="C600" s="51"/>
      <c r="D600" s="12" t="s">
        <v>1834</v>
      </c>
      <c r="E600" s="32" t="s">
        <v>91</v>
      </c>
      <c r="F600" s="31" t="s">
        <v>1015</v>
      </c>
      <c r="G600" s="33" t="s">
        <v>2797</v>
      </c>
      <c r="H600" s="33" t="s">
        <v>2918</v>
      </c>
      <c r="I600" s="33" t="s">
        <v>2919</v>
      </c>
      <c r="J600" s="51"/>
      <c r="N600" s="8">
        <v>2239</v>
      </c>
      <c r="O600" s="8" t="s">
        <v>2351</v>
      </c>
    </row>
    <row r="601" spans="1:15" ht="12.75" x14ac:dyDescent="0.2">
      <c r="A601" s="31" t="s">
        <v>1702</v>
      </c>
      <c r="B601" s="12" t="s">
        <v>2615</v>
      </c>
      <c r="C601" s="51"/>
      <c r="D601" s="12" t="s">
        <v>2615</v>
      </c>
      <c r="E601" s="32" t="s">
        <v>891</v>
      </c>
      <c r="F601" s="31" t="s">
        <v>1702</v>
      </c>
      <c r="G601" s="33" t="s">
        <v>2763</v>
      </c>
      <c r="H601" s="33" t="s">
        <v>691</v>
      </c>
      <c r="I601" s="33" t="s">
        <v>691</v>
      </c>
      <c r="J601" s="51"/>
      <c r="N601" s="8">
        <v>2240</v>
      </c>
      <c r="O601" s="8" t="s">
        <v>1960</v>
      </c>
    </row>
    <row r="602" spans="1:15" ht="12.75" x14ac:dyDescent="0.2">
      <c r="A602" s="31" t="s">
        <v>1385</v>
      </c>
      <c r="B602" s="12" t="s">
        <v>2313</v>
      </c>
      <c r="C602" s="51"/>
      <c r="D602" s="12" t="s">
        <v>2313</v>
      </c>
      <c r="E602" s="35" t="s">
        <v>681</v>
      </c>
      <c r="F602" s="31" t="s">
        <v>1385</v>
      </c>
      <c r="G602" s="33" t="s">
        <v>2763</v>
      </c>
      <c r="H602" s="33" t="s">
        <v>691</v>
      </c>
      <c r="I602" s="33" t="s">
        <v>691</v>
      </c>
      <c r="J602" s="51"/>
      <c r="N602" s="8">
        <v>2241</v>
      </c>
      <c r="O602" s="8" t="s">
        <v>2455</v>
      </c>
    </row>
    <row r="603" spans="1:15" ht="12.75" x14ac:dyDescent="0.2">
      <c r="A603" s="31" t="s">
        <v>1624</v>
      </c>
      <c r="B603" s="12" t="s">
        <v>2544</v>
      </c>
      <c r="C603" s="51"/>
      <c r="D603" s="12" t="s">
        <v>2544</v>
      </c>
      <c r="E603" s="32" t="s">
        <v>750</v>
      </c>
      <c r="F603" s="31" t="s">
        <v>1624</v>
      </c>
      <c r="G603" s="33" t="s">
        <v>2763</v>
      </c>
      <c r="H603" s="33" t="s">
        <v>691</v>
      </c>
      <c r="I603" s="33" t="s">
        <v>691</v>
      </c>
      <c r="J603" s="51"/>
      <c r="N603" s="8">
        <v>2242</v>
      </c>
      <c r="O603" s="8" t="s">
        <v>2645</v>
      </c>
    </row>
    <row r="604" spans="1:15" ht="12.75" x14ac:dyDescent="0.2">
      <c r="A604" s="31" t="s">
        <v>1016</v>
      </c>
      <c r="B604" s="12" t="s">
        <v>1973</v>
      </c>
      <c r="C604" s="51"/>
      <c r="D604" s="12" t="s">
        <v>1973</v>
      </c>
      <c r="E604" s="32" t="s">
        <v>93</v>
      </c>
      <c r="F604" s="31" t="s">
        <v>1016</v>
      </c>
      <c r="G604" s="33" t="s">
        <v>2802</v>
      </c>
      <c r="H604" s="33" t="s">
        <v>2918</v>
      </c>
      <c r="I604" s="33" t="s">
        <v>2923</v>
      </c>
      <c r="J604" s="51"/>
      <c r="N604" s="8">
        <v>2243</v>
      </c>
      <c r="O604" s="8" t="s">
        <v>2128</v>
      </c>
    </row>
    <row r="605" spans="1:15" ht="12.75" x14ac:dyDescent="0.2">
      <c r="A605" s="31" t="s">
        <v>1189</v>
      </c>
      <c r="B605" s="12" t="s">
        <v>2132</v>
      </c>
      <c r="C605" s="51"/>
      <c r="D605" s="12" t="s">
        <v>2132</v>
      </c>
      <c r="E605" s="32" t="s">
        <v>607</v>
      </c>
      <c r="F605" s="31" t="s">
        <v>1189</v>
      </c>
      <c r="G605" s="33" t="s">
        <v>2763</v>
      </c>
      <c r="H605" s="33" t="s">
        <v>691</v>
      </c>
      <c r="I605" s="33" t="s">
        <v>691</v>
      </c>
      <c r="J605" s="51"/>
      <c r="N605" s="8">
        <v>2244</v>
      </c>
      <c r="O605" s="8" t="s">
        <v>2111</v>
      </c>
    </row>
    <row r="606" spans="1:15" ht="12.75" x14ac:dyDescent="0.2">
      <c r="A606" s="31" t="s">
        <v>1588</v>
      </c>
      <c r="B606" s="12" t="s">
        <v>2508</v>
      </c>
      <c r="C606" s="51"/>
      <c r="D606" s="12" t="s">
        <v>2508</v>
      </c>
      <c r="E606" s="32" t="s">
        <v>463</v>
      </c>
      <c r="F606" s="31" t="s">
        <v>1588</v>
      </c>
      <c r="G606" s="33" t="s">
        <v>2802</v>
      </c>
      <c r="H606" s="33" t="s">
        <v>2918</v>
      </c>
      <c r="I606" s="33" t="s">
        <v>2923</v>
      </c>
      <c r="J606" s="51"/>
      <c r="N606" s="8">
        <v>2245</v>
      </c>
      <c r="O606" s="8" t="s">
        <v>2202</v>
      </c>
    </row>
    <row r="607" spans="1:15" ht="12.75" x14ac:dyDescent="0.2">
      <c r="A607" s="31" t="s">
        <v>1483</v>
      </c>
      <c r="B607" s="12" t="s">
        <v>2405</v>
      </c>
      <c r="C607" s="51"/>
      <c r="D607" s="12" t="s">
        <v>2405</v>
      </c>
      <c r="E607" s="32" t="s">
        <v>712</v>
      </c>
      <c r="F607" s="31" t="s">
        <v>1483</v>
      </c>
      <c r="G607" s="33" t="s">
        <v>2763</v>
      </c>
      <c r="H607" s="33" t="s">
        <v>691</v>
      </c>
      <c r="I607" s="33" t="s">
        <v>691</v>
      </c>
      <c r="J607" s="51"/>
      <c r="N607" s="8">
        <v>2247</v>
      </c>
      <c r="O607" s="8" t="s">
        <v>2327</v>
      </c>
    </row>
    <row r="608" spans="1:15" ht="12.75" x14ac:dyDescent="0.2">
      <c r="A608" s="31" t="s">
        <v>1537</v>
      </c>
      <c r="B608" s="12" t="s">
        <v>2459</v>
      </c>
      <c r="C608" s="51"/>
      <c r="D608" s="12" t="s">
        <v>2459</v>
      </c>
      <c r="E608" s="32" t="s">
        <v>732</v>
      </c>
      <c r="F608" s="31" t="s">
        <v>1537</v>
      </c>
      <c r="G608" s="33" t="s">
        <v>2763</v>
      </c>
      <c r="H608" s="33" t="s">
        <v>691</v>
      </c>
      <c r="I608" s="33" t="s">
        <v>691</v>
      </c>
      <c r="J608" s="51"/>
      <c r="N608" s="8">
        <v>2248</v>
      </c>
      <c r="O608" s="8" t="s">
        <v>1981</v>
      </c>
    </row>
    <row r="609" spans="1:15" ht="12.75" x14ac:dyDescent="0.2">
      <c r="A609" s="31" t="s">
        <v>1637</v>
      </c>
      <c r="B609" s="12" t="s">
        <v>2555</v>
      </c>
      <c r="C609" s="51"/>
      <c r="D609" s="12" t="s">
        <v>2555</v>
      </c>
      <c r="E609" s="32" t="s">
        <v>913</v>
      </c>
      <c r="F609" s="31" t="s">
        <v>1637</v>
      </c>
      <c r="G609" s="33" t="s">
        <v>2763</v>
      </c>
      <c r="H609" s="33" t="s">
        <v>691</v>
      </c>
      <c r="I609" s="33" t="s">
        <v>691</v>
      </c>
      <c r="J609" s="51"/>
      <c r="N609" s="8">
        <v>2249</v>
      </c>
      <c r="O609" s="8" t="s">
        <v>1829</v>
      </c>
    </row>
    <row r="610" spans="1:15" ht="12.75" x14ac:dyDescent="0.2">
      <c r="A610" s="31" t="s">
        <v>1329</v>
      </c>
      <c r="B610" s="12" t="s">
        <v>1866</v>
      </c>
      <c r="C610" s="51"/>
      <c r="D610" s="12" t="s">
        <v>1866</v>
      </c>
      <c r="E610" s="32" t="s">
        <v>658</v>
      </c>
      <c r="F610" s="31" t="s">
        <v>1329</v>
      </c>
      <c r="G610" s="33" t="s">
        <v>2763</v>
      </c>
      <c r="H610" s="33" t="s">
        <v>691</v>
      </c>
      <c r="I610" s="33" t="s">
        <v>691</v>
      </c>
      <c r="J610" s="51"/>
      <c r="N610" s="8">
        <v>2250</v>
      </c>
      <c r="O610" s="8" t="s">
        <v>2077</v>
      </c>
    </row>
    <row r="611" spans="1:15" ht="12.75" x14ac:dyDescent="0.2">
      <c r="A611" s="31" t="s">
        <v>1330</v>
      </c>
      <c r="B611" s="12" t="s">
        <v>2260</v>
      </c>
      <c r="C611" s="51"/>
      <c r="D611" s="12" t="s">
        <v>2260</v>
      </c>
      <c r="E611" s="32" t="s">
        <v>748</v>
      </c>
      <c r="F611" s="31" t="s">
        <v>1330</v>
      </c>
      <c r="G611" s="33" t="s">
        <v>2763</v>
      </c>
      <c r="H611" s="33" t="s">
        <v>691</v>
      </c>
      <c r="I611" s="33" t="s">
        <v>691</v>
      </c>
      <c r="J611" s="51"/>
      <c r="N611" s="8">
        <v>2251</v>
      </c>
      <c r="O611" s="8" t="s">
        <v>2157</v>
      </c>
    </row>
    <row r="612" spans="1:15" ht="12.75" x14ac:dyDescent="0.2">
      <c r="A612" s="31" t="s">
        <v>1752</v>
      </c>
      <c r="B612" s="12" t="s">
        <v>2662</v>
      </c>
      <c r="C612" s="51"/>
      <c r="D612" s="12" t="s">
        <v>2662</v>
      </c>
      <c r="E612" s="32" t="s">
        <v>746</v>
      </c>
      <c r="F612" s="31" t="s">
        <v>1752</v>
      </c>
      <c r="G612" s="33" t="s">
        <v>2985</v>
      </c>
      <c r="H612" s="33" t="s">
        <v>2918</v>
      </c>
      <c r="I612" s="33" t="s">
        <v>2923</v>
      </c>
      <c r="J612" s="51"/>
      <c r="N612" s="8">
        <v>2252</v>
      </c>
      <c r="O612" s="8" t="s">
        <v>2254</v>
      </c>
    </row>
    <row r="613" spans="1:15" ht="12.75" x14ac:dyDescent="0.2">
      <c r="A613" s="31" t="s">
        <v>1388</v>
      </c>
      <c r="B613" s="12" t="s">
        <v>2316</v>
      </c>
      <c r="C613" s="51"/>
      <c r="D613" s="12" t="s">
        <v>2316</v>
      </c>
      <c r="E613" s="32" t="s">
        <v>866</v>
      </c>
      <c r="F613" s="31" t="s">
        <v>1388</v>
      </c>
      <c r="G613" s="33" t="s">
        <v>2763</v>
      </c>
      <c r="H613" s="33" t="s">
        <v>691</v>
      </c>
      <c r="I613" s="33" t="s">
        <v>691</v>
      </c>
      <c r="J613" s="51"/>
      <c r="N613" s="8">
        <v>2253</v>
      </c>
      <c r="O613" s="8" t="s">
        <v>1955</v>
      </c>
    </row>
    <row r="614" spans="1:15" ht="12.75" x14ac:dyDescent="0.2">
      <c r="A614" s="31" t="s">
        <v>1383</v>
      </c>
      <c r="B614" s="12" t="s">
        <v>2312</v>
      </c>
      <c r="C614" s="51"/>
      <c r="D614" s="12" t="s">
        <v>2312</v>
      </c>
      <c r="E614" s="32" t="s">
        <v>865</v>
      </c>
      <c r="F614" s="31" t="s">
        <v>1383</v>
      </c>
      <c r="G614" s="33" t="s">
        <v>2797</v>
      </c>
      <c r="H614" s="33" t="s">
        <v>2918</v>
      </c>
      <c r="I614" s="33" t="s">
        <v>2919</v>
      </c>
      <c r="J614" s="51"/>
      <c r="N614" s="8">
        <v>2254</v>
      </c>
      <c r="O614" s="8" t="s">
        <v>2207</v>
      </c>
    </row>
    <row r="615" spans="1:15" ht="12.75" x14ac:dyDescent="0.2">
      <c r="A615" s="31" t="s">
        <v>1387</v>
      </c>
      <c r="B615" s="12" t="s">
        <v>2315</v>
      </c>
      <c r="C615" s="51"/>
      <c r="D615" s="12" t="s">
        <v>2315</v>
      </c>
      <c r="E615" s="32" t="s">
        <v>2949</v>
      </c>
      <c r="F615" s="31" t="s">
        <v>1387</v>
      </c>
      <c r="G615" s="33" t="s">
        <v>2950</v>
      </c>
      <c r="H615" s="33" t="s">
        <v>2918</v>
      </c>
      <c r="I615" s="33" t="s">
        <v>2923</v>
      </c>
      <c r="J615" s="51"/>
      <c r="N615" s="8">
        <v>2255</v>
      </c>
      <c r="O615" s="8" t="s">
        <v>2146</v>
      </c>
    </row>
    <row r="616" spans="1:15" ht="12.75" x14ac:dyDescent="0.2">
      <c r="A616" s="31" t="s">
        <v>2739</v>
      </c>
      <c r="B616" s="12" t="s">
        <v>2540</v>
      </c>
      <c r="C616" s="51"/>
      <c r="D616" s="12" t="s">
        <v>2540</v>
      </c>
      <c r="E616" s="32" t="s">
        <v>914</v>
      </c>
      <c r="F616" s="31" t="s">
        <v>2739</v>
      </c>
      <c r="G616" s="33" t="s">
        <v>2763</v>
      </c>
      <c r="H616" s="33" t="s">
        <v>691</v>
      </c>
      <c r="I616" s="33" t="s">
        <v>691</v>
      </c>
      <c r="J616" s="51"/>
      <c r="N616" s="8">
        <v>2256</v>
      </c>
      <c r="O616" s="8" t="s">
        <v>1880</v>
      </c>
    </row>
    <row r="617" spans="1:15" ht="12.75" x14ac:dyDescent="0.2">
      <c r="A617" s="31" t="s">
        <v>1668</v>
      </c>
      <c r="B617" s="12" t="s">
        <v>2583</v>
      </c>
      <c r="C617" s="51"/>
      <c r="D617" s="12" t="s">
        <v>2583</v>
      </c>
      <c r="E617" s="32" t="s">
        <v>476</v>
      </c>
      <c r="F617" s="31" t="s">
        <v>1668</v>
      </c>
      <c r="G617" s="33" t="s">
        <v>2802</v>
      </c>
      <c r="H617" s="33" t="s">
        <v>2918</v>
      </c>
      <c r="I617" s="33" t="s">
        <v>2923</v>
      </c>
      <c r="J617" s="51"/>
      <c r="N617" s="8">
        <v>2257</v>
      </c>
      <c r="O617" s="8" t="s">
        <v>2385</v>
      </c>
    </row>
    <row r="618" spans="1:15" ht="12.75" x14ac:dyDescent="0.2">
      <c r="A618" s="31" t="s">
        <v>1130</v>
      </c>
      <c r="B618" s="12" t="s">
        <v>2081</v>
      </c>
      <c r="C618" s="51"/>
      <c r="D618" s="12" t="s">
        <v>2081</v>
      </c>
      <c r="E618" s="32" t="s">
        <v>580</v>
      </c>
      <c r="F618" s="31" t="s">
        <v>1130</v>
      </c>
      <c r="G618" s="33" t="s">
        <v>2763</v>
      </c>
      <c r="H618" s="33" t="s">
        <v>691</v>
      </c>
      <c r="I618" s="33" t="s">
        <v>691</v>
      </c>
      <c r="J618" s="51"/>
      <c r="N618" s="8">
        <v>2258</v>
      </c>
      <c r="O618" s="8" t="s">
        <v>2018</v>
      </c>
    </row>
    <row r="619" spans="1:15" ht="12.75" x14ac:dyDescent="0.2">
      <c r="A619" s="31" t="s">
        <v>1398</v>
      </c>
      <c r="B619" s="12" t="s">
        <v>2325</v>
      </c>
      <c r="C619" s="51"/>
      <c r="D619" s="12" t="s">
        <v>2325</v>
      </c>
      <c r="E619" s="32" t="s">
        <v>687</v>
      </c>
      <c r="F619" s="31" t="s">
        <v>1398</v>
      </c>
      <c r="G619" s="33" t="s">
        <v>2951</v>
      </c>
      <c r="H619" s="33" t="s">
        <v>2918</v>
      </c>
      <c r="I619" s="33" t="s">
        <v>2923</v>
      </c>
      <c r="J619" s="51"/>
      <c r="N619" s="8">
        <v>2259</v>
      </c>
      <c r="O619" s="8" t="s">
        <v>2078</v>
      </c>
    </row>
    <row r="620" spans="1:15" ht="12.75" x14ac:dyDescent="0.2">
      <c r="A620" s="31" t="s">
        <v>2794</v>
      </c>
      <c r="B620" s="12" t="s">
        <v>2792</v>
      </c>
      <c r="C620" s="51"/>
      <c r="D620" s="12" t="s">
        <v>2792</v>
      </c>
      <c r="E620" s="32" t="s">
        <v>2793</v>
      </c>
      <c r="F620" s="31" t="s">
        <v>2794</v>
      </c>
      <c r="G620" s="33" t="s">
        <v>2917</v>
      </c>
      <c r="H620" s="33" t="s">
        <v>2918</v>
      </c>
      <c r="I620" s="33" t="s">
        <v>2943</v>
      </c>
      <c r="J620" s="51"/>
      <c r="N620" s="8">
        <v>2260</v>
      </c>
      <c r="O620" s="8" t="s">
        <v>2101</v>
      </c>
    </row>
    <row r="621" spans="1:15" ht="12.75" x14ac:dyDescent="0.2">
      <c r="A621" s="31" t="s">
        <v>1780</v>
      </c>
      <c r="B621" s="12" t="s">
        <v>1897</v>
      </c>
      <c r="C621" s="51"/>
      <c r="D621" s="12" t="s">
        <v>1897</v>
      </c>
      <c r="E621" s="32" t="s">
        <v>915</v>
      </c>
      <c r="F621" s="31" t="s">
        <v>1780</v>
      </c>
      <c r="G621" s="33" t="s">
        <v>2763</v>
      </c>
      <c r="H621" s="33" t="s">
        <v>691</v>
      </c>
      <c r="I621" s="33" t="s">
        <v>691</v>
      </c>
      <c r="J621" s="51"/>
      <c r="N621" s="8">
        <v>2261</v>
      </c>
      <c r="O621" s="8" t="s">
        <v>2462</v>
      </c>
    </row>
    <row r="622" spans="1:15" ht="12.75" x14ac:dyDescent="0.2">
      <c r="A622" s="31" t="s">
        <v>1553</v>
      </c>
      <c r="B622" s="12" t="s">
        <v>2475</v>
      </c>
      <c r="C622" s="51"/>
      <c r="D622" s="12" t="s">
        <v>2475</v>
      </c>
      <c r="E622" s="32" t="s">
        <v>736</v>
      </c>
      <c r="F622" s="31" t="s">
        <v>1553</v>
      </c>
      <c r="G622" s="33" t="s">
        <v>2763</v>
      </c>
      <c r="H622" s="33" t="s">
        <v>691</v>
      </c>
      <c r="I622" s="33" t="s">
        <v>691</v>
      </c>
      <c r="J622" s="51"/>
      <c r="N622" s="8">
        <v>2262</v>
      </c>
      <c r="O622" s="8" t="s">
        <v>1975</v>
      </c>
    </row>
    <row r="623" spans="1:15" ht="12.75" x14ac:dyDescent="0.2">
      <c r="A623" s="31" t="s">
        <v>1410</v>
      </c>
      <c r="B623" s="12" t="s">
        <v>2335</v>
      </c>
      <c r="C623" s="51"/>
      <c r="D623" s="12" t="s">
        <v>2335</v>
      </c>
      <c r="E623" s="32" t="s">
        <v>408</v>
      </c>
      <c r="F623" s="31" t="s">
        <v>1410</v>
      </c>
      <c r="G623" s="33" t="s">
        <v>2797</v>
      </c>
      <c r="H623" s="33" t="s">
        <v>2918</v>
      </c>
      <c r="I623" s="33" t="s">
        <v>2919</v>
      </c>
      <c r="J623" s="51"/>
      <c r="N623" s="8">
        <v>2263</v>
      </c>
      <c r="O623" s="8" t="s">
        <v>2463</v>
      </c>
    </row>
    <row r="624" spans="1:15" ht="12.75" x14ac:dyDescent="0.2">
      <c r="A624" s="31" t="s">
        <v>1070</v>
      </c>
      <c r="B624" s="12" t="s">
        <v>2025</v>
      </c>
      <c r="C624" s="51"/>
      <c r="D624" s="12" t="s">
        <v>2025</v>
      </c>
      <c r="E624" s="32" t="s">
        <v>903</v>
      </c>
      <c r="F624" s="31" t="s">
        <v>1070</v>
      </c>
      <c r="G624" s="33" t="s">
        <v>3071</v>
      </c>
      <c r="H624" s="33" t="s">
        <v>2918</v>
      </c>
      <c r="I624" s="33" t="s">
        <v>2919</v>
      </c>
      <c r="J624" s="51"/>
      <c r="N624" s="8">
        <v>2264</v>
      </c>
      <c r="O624" s="8" t="s">
        <v>1903</v>
      </c>
    </row>
    <row r="625" spans="1:15" ht="12.75" x14ac:dyDescent="0.2">
      <c r="A625" s="31" t="s">
        <v>1364</v>
      </c>
      <c r="B625" s="12" t="s">
        <v>2293</v>
      </c>
      <c r="C625" s="51"/>
      <c r="D625" s="12" t="s">
        <v>2293</v>
      </c>
      <c r="E625" s="32" t="s">
        <v>888</v>
      </c>
      <c r="F625" s="31" t="s">
        <v>1364</v>
      </c>
      <c r="G625" s="33" t="s">
        <v>2763</v>
      </c>
      <c r="H625" s="33" t="s">
        <v>691</v>
      </c>
      <c r="I625" s="33" t="s">
        <v>691</v>
      </c>
      <c r="J625" s="51"/>
      <c r="N625" s="8">
        <v>2265</v>
      </c>
      <c r="O625" s="8" t="s">
        <v>2162</v>
      </c>
    </row>
    <row r="626" spans="1:15" ht="12.75" x14ac:dyDescent="0.2">
      <c r="A626" s="31" t="s">
        <v>1466</v>
      </c>
      <c r="B626" s="12" t="s">
        <v>2389</v>
      </c>
      <c r="C626" s="51"/>
      <c r="D626" s="12" t="s">
        <v>2389</v>
      </c>
      <c r="E626" s="32" t="s">
        <v>889</v>
      </c>
      <c r="F626" s="31" t="s">
        <v>1466</v>
      </c>
      <c r="G626" s="33" t="s">
        <v>2797</v>
      </c>
      <c r="H626" s="33" t="s">
        <v>2918</v>
      </c>
      <c r="I626" s="33" t="s">
        <v>2919</v>
      </c>
      <c r="J626" s="51"/>
      <c r="N626" s="8">
        <v>2266</v>
      </c>
      <c r="O626" s="8" t="s">
        <v>1995</v>
      </c>
    </row>
    <row r="627" spans="1:15" ht="12.75" x14ac:dyDescent="0.2">
      <c r="A627" s="31" t="s">
        <v>1762</v>
      </c>
      <c r="B627" s="12" t="s">
        <v>2670</v>
      </c>
      <c r="C627" s="51"/>
      <c r="D627" s="12" t="s">
        <v>2670</v>
      </c>
      <c r="E627" s="32" t="s">
        <v>887</v>
      </c>
      <c r="F627" s="31" t="s">
        <v>1762</v>
      </c>
      <c r="G627" s="33" t="s">
        <v>2891</v>
      </c>
      <c r="H627" s="33" t="s">
        <v>2918</v>
      </c>
      <c r="I627" s="33" t="s">
        <v>2919</v>
      </c>
      <c r="J627" s="51"/>
      <c r="N627" s="8">
        <v>2267</v>
      </c>
      <c r="O627" s="8" t="s">
        <v>1936</v>
      </c>
    </row>
    <row r="628" spans="1:15" ht="12.75" x14ac:dyDescent="0.2">
      <c r="A628" s="31" t="s">
        <v>1565</v>
      </c>
      <c r="B628" s="12" t="s">
        <v>2488</v>
      </c>
      <c r="C628" s="51"/>
      <c r="D628" s="12" t="s">
        <v>2488</v>
      </c>
      <c r="E628" s="32" t="s">
        <v>457</v>
      </c>
      <c r="F628" s="31" t="s">
        <v>1565</v>
      </c>
      <c r="G628" s="33" t="s">
        <v>2891</v>
      </c>
      <c r="H628" s="33" t="s">
        <v>2918</v>
      </c>
      <c r="I628" s="33" t="s">
        <v>2919</v>
      </c>
      <c r="J628" s="51"/>
      <c r="N628" s="8">
        <v>2268</v>
      </c>
      <c r="O628" s="8" t="s">
        <v>2639</v>
      </c>
    </row>
    <row r="629" spans="1:15" ht="12.75" x14ac:dyDescent="0.2">
      <c r="A629" s="31" t="s">
        <v>1512</v>
      </c>
      <c r="B629" s="12" t="s">
        <v>2435</v>
      </c>
      <c r="C629" s="51"/>
      <c r="D629" s="12" t="s">
        <v>2435</v>
      </c>
      <c r="E629" s="32" t="s">
        <v>722</v>
      </c>
      <c r="F629" s="31" t="s">
        <v>1512</v>
      </c>
      <c r="G629" s="33" t="s">
        <v>2763</v>
      </c>
      <c r="H629" s="33" t="s">
        <v>691</v>
      </c>
      <c r="I629" s="33" t="s">
        <v>691</v>
      </c>
      <c r="J629" s="51"/>
      <c r="N629" s="8">
        <v>2269</v>
      </c>
      <c r="O629" s="8" t="s">
        <v>2014</v>
      </c>
    </row>
    <row r="630" spans="1:15" ht="12.75" x14ac:dyDescent="0.2">
      <c r="A630" s="31" t="s">
        <v>1768</v>
      </c>
      <c r="B630" s="12" t="s">
        <v>2676</v>
      </c>
      <c r="C630" s="51"/>
      <c r="D630" s="12" t="s">
        <v>2676</v>
      </c>
      <c r="E630" s="32" t="s">
        <v>485</v>
      </c>
      <c r="F630" s="31" t="s">
        <v>1768</v>
      </c>
      <c r="G630" s="33" t="s">
        <v>2952</v>
      </c>
      <c r="H630" s="33" t="s">
        <v>2918</v>
      </c>
      <c r="I630" s="33" t="s">
        <v>2919</v>
      </c>
      <c r="J630" s="51"/>
      <c r="N630" s="8">
        <v>2270</v>
      </c>
      <c r="O630" s="8" t="s">
        <v>2298</v>
      </c>
    </row>
    <row r="631" spans="1:15" ht="12.75" x14ac:dyDescent="0.2">
      <c r="A631" s="31" t="s">
        <v>1627</v>
      </c>
      <c r="B631" s="12" t="s">
        <v>1883</v>
      </c>
      <c r="C631" s="51"/>
      <c r="D631" s="12" t="s">
        <v>1883</v>
      </c>
      <c r="E631" s="32" t="s">
        <v>890</v>
      </c>
      <c r="F631" s="31" t="s">
        <v>1627</v>
      </c>
      <c r="G631" s="33" t="s">
        <v>2892</v>
      </c>
      <c r="H631" s="33" t="s">
        <v>2918</v>
      </c>
      <c r="I631" s="33" t="s">
        <v>2919</v>
      </c>
      <c r="J631" s="51"/>
      <c r="N631" s="8">
        <v>2271</v>
      </c>
      <c r="O631" s="8" t="s">
        <v>2382</v>
      </c>
    </row>
    <row r="632" spans="1:15" ht="12.75" x14ac:dyDescent="0.2">
      <c r="A632" s="31" t="s">
        <v>1750</v>
      </c>
      <c r="B632" s="12" t="s">
        <v>2660</v>
      </c>
      <c r="C632" s="51"/>
      <c r="D632" s="12" t="s">
        <v>2660</v>
      </c>
      <c r="E632" s="32" t="s">
        <v>484</v>
      </c>
      <c r="F632" s="31" t="s">
        <v>1750</v>
      </c>
      <c r="G632" s="33" t="s">
        <v>2797</v>
      </c>
      <c r="H632" s="33" t="s">
        <v>2918</v>
      </c>
      <c r="I632" s="33" t="s">
        <v>2919</v>
      </c>
      <c r="J632" s="51"/>
      <c r="N632" s="8">
        <v>2272</v>
      </c>
      <c r="O632" s="8" t="s">
        <v>1828</v>
      </c>
    </row>
    <row r="633" spans="1:15" ht="12.75" x14ac:dyDescent="0.2">
      <c r="A633" s="31" t="s">
        <v>1035</v>
      </c>
      <c r="B633" s="12" t="s">
        <v>1992</v>
      </c>
      <c r="C633" s="51"/>
      <c r="D633" s="12" t="s">
        <v>1992</v>
      </c>
      <c r="E633" s="32" t="s">
        <v>116</v>
      </c>
      <c r="F633" s="31" t="s">
        <v>1035</v>
      </c>
      <c r="G633" s="33" t="s">
        <v>2797</v>
      </c>
      <c r="H633" s="33" t="s">
        <v>2918</v>
      </c>
      <c r="I633" s="33" t="s">
        <v>2919</v>
      </c>
      <c r="J633" s="51"/>
      <c r="N633" s="8">
        <v>2273</v>
      </c>
      <c r="O633" s="8" t="s">
        <v>2419</v>
      </c>
    </row>
    <row r="634" spans="1:15" ht="12.75" x14ac:dyDescent="0.2">
      <c r="A634" s="31" t="s">
        <v>1395</v>
      </c>
      <c r="B634" s="12" t="s">
        <v>2321</v>
      </c>
      <c r="C634" s="51"/>
      <c r="D634" s="12" t="s">
        <v>2321</v>
      </c>
      <c r="E634" s="32" t="s">
        <v>686</v>
      </c>
      <c r="F634" s="31" t="s">
        <v>1395</v>
      </c>
      <c r="G634" s="33" t="s">
        <v>2763</v>
      </c>
      <c r="H634" s="33" t="s">
        <v>691</v>
      </c>
      <c r="I634" s="33" t="s">
        <v>691</v>
      </c>
      <c r="J634" s="51"/>
      <c r="N634" s="8">
        <v>2274</v>
      </c>
      <c r="O634" s="8" t="s">
        <v>2490</v>
      </c>
    </row>
    <row r="635" spans="1:15" ht="12.75" x14ac:dyDescent="0.2">
      <c r="A635" s="31" t="s">
        <v>1508</v>
      </c>
      <c r="B635" s="12" t="s">
        <v>2431</v>
      </c>
      <c r="C635" s="51"/>
      <c r="D635" s="12" t="s">
        <v>2431</v>
      </c>
      <c r="E635" s="32" t="s">
        <v>904</v>
      </c>
      <c r="F635" s="31" t="s">
        <v>1508</v>
      </c>
      <c r="G635" s="33" t="s">
        <v>2763</v>
      </c>
      <c r="H635" s="33" t="s">
        <v>691</v>
      </c>
      <c r="I635" s="33" t="s">
        <v>691</v>
      </c>
      <c r="J635" s="51"/>
      <c r="N635" s="8">
        <v>2275</v>
      </c>
      <c r="O635" s="8" t="s">
        <v>2124</v>
      </c>
    </row>
    <row r="636" spans="1:15" ht="12.75" x14ac:dyDescent="0.2">
      <c r="A636" s="31" t="s">
        <v>991</v>
      </c>
      <c r="B636" s="12" t="s">
        <v>1951</v>
      </c>
      <c r="C636" s="51"/>
      <c r="D636" s="12" t="s">
        <v>1951</v>
      </c>
      <c r="E636" s="32" t="s">
        <v>72</v>
      </c>
      <c r="F636" s="31" t="s">
        <v>991</v>
      </c>
      <c r="G636" s="33" t="s">
        <v>2893</v>
      </c>
      <c r="H636" s="33" t="s">
        <v>2918</v>
      </c>
      <c r="I636" s="33" t="s">
        <v>2919</v>
      </c>
      <c r="J636" s="51"/>
      <c r="N636" s="8">
        <v>2276</v>
      </c>
      <c r="O636" s="8" t="s">
        <v>2397</v>
      </c>
    </row>
    <row r="637" spans="1:15" ht="12.75" x14ac:dyDescent="0.2">
      <c r="A637" s="31" t="s">
        <v>1455</v>
      </c>
      <c r="B637" s="12" t="s">
        <v>2380</v>
      </c>
      <c r="C637" s="51"/>
      <c r="D637" s="12" t="s">
        <v>2380</v>
      </c>
      <c r="E637" s="32" t="s">
        <v>433</v>
      </c>
      <c r="F637" s="31" t="s">
        <v>1455</v>
      </c>
      <c r="G637" s="33" t="s">
        <v>2894</v>
      </c>
      <c r="H637" s="33" t="s">
        <v>2918</v>
      </c>
      <c r="I637" s="33" t="s">
        <v>2943</v>
      </c>
      <c r="J637" s="51"/>
      <c r="N637" s="8">
        <v>2277</v>
      </c>
      <c r="O637" s="8" t="s">
        <v>2516</v>
      </c>
    </row>
    <row r="638" spans="1:15" ht="12.75" x14ac:dyDescent="0.2">
      <c r="A638" s="31" t="s">
        <v>1450</v>
      </c>
      <c r="B638" s="12" t="s">
        <v>2376</v>
      </c>
      <c r="C638" s="51"/>
      <c r="D638" s="12" t="s">
        <v>2376</v>
      </c>
      <c r="E638" s="32" t="s">
        <v>430</v>
      </c>
      <c r="F638" s="31" t="s">
        <v>1450</v>
      </c>
      <c r="G638" s="33" t="s">
        <v>2797</v>
      </c>
      <c r="H638" s="33" t="s">
        <v>2918</v>
      </c>
      <c r="I638" s="33" t="s">
        <v>2919</v>
      </c>
      <c r="J638" s="51"/>
      <c r="N638" s="8">
        <v>2278</v>
      </c>
      <c r="O638" s="8" t="s">
        <v>2427</v>
      </c>
    </row>
    <row r="639" spans="1:15" ht="12.75" x14ac:dyDescent="0.2">
      <c r="A639" s="31" t="s">
        <v>1284</v>
      </c>
      <c r="B639" s="12" t="s">
        <v>2215</v>
      </c>
      <c r="C639" s="51"/>
      <c r="D639" s="12" t="s">
        <v>2215</v>
      </c>
      <c r="E639" s="32" t="s">
        <v>771</v>
      </c>
      <c r="F639" s="31" t="s">
        <v>1284</v>
      </c>
      <c r="G639" s="33" t="s">
        <v>2763</v>
      </c>
      <c r="H639" s="33" t="s">
        <v>691</v>
      </c>
      <c r="I639" s="33" t="s">
        <v>691</v>
      </c>
      <c r="J639" s="51"/>
      <c r="N639" s="8">
        <v>2279</v>
      </c>
      <c r="O639" s="8" t="s">
        <v>2646</v>
      </c>
    </row>
    <row r="640" spans="1:15" ht="12.75" x14ac:dyDescent="0.2">
      <c r="A640" s="31" t="s">
        <v>1718</v>
      </c>
      <c r="B640" s="12" t="s">
        <v>2631</v>
      </c>
      <c r="C640" s="51"/>
      <c r="D640" s="12" t="s">
        <v>2631</v>
      </c>
      <c r="E640" s="32" t="s">
        <v>470</v>
      </c>
      <c r="F640" s="31" t="s">
        <v>1718</v>
      </c>
      <c r="G640" s="33" t="s">
        <v>2797</v>
      </c>
      <c r="H640" s="33" t="s">
        <v>2918</v>
      </c>
      <c r="I640" s="33" t="s">
        <v>2919</v>
      </c>
      <c r="J640" s="51"/>
      <c r="N640" s="8">
        <v>2280</v>
      </c>
      <c r="O640" s="8" t="s">
        <v>1873</v>
      </c>
    </row>
    <row r="641" spans="1:15" ht="12.75" x14ac:dyDescent="0.2">
      <c r="A641" s="31" t="s">
        <v>1579</v>
      </c>
      <c r="B641" s="12" t="s">
        <v>1881</v>
      </c>
      <c r="C641" s="51"/>
      <c r="D641" s="12" t="s">
        <v>1881</v>
      </c>
      <c r="E641" s="32" t="s">
        <v>462</v>
      </c>
      <c r="F641" s="31" t="s">
        <v>1579</v>
      </c>
      <c r="G641" s="33" t="s">
        <v>2802</v>
      </c>
      <c r="H641" s="33" t="s">
        <v>2918</v>
      </c>
      <c r="I641" s="33" t="s">
        <v>2919</v>
      </c>
      <c r="J641" s="51"/>
      <c r="N641" s="8">
        <v>2281</v>
      </c>
      <c r="O641" s="8" t="s">
        <v>1908</v>
      </c>
    </row>
    <row r="642" spans="1:15" ht="12.75" x14ac:dyDescent="0.2">
      <c r="A642" s="31" t="s">
        <v>1519</v>
      </c>
      <c r="B642" s="12" t="s">
        <v>2442</v>
      </c>
      <c r="C642" s="51"/>
      <c r="D642" s="12" t="s">
        <v>2442</v>
      </c>
      <c r="E642" s="32" t="s">
        <v>695</v>
      </c>
      <c r="F642" s="31" t="s">
        <v>1519</v>
      </c>
      <c r="G642" s="33" t="s">
        <v>2763</v>
      </c>
      <c r="H642" s="33" t="s">
        <v>691</v>
      </c>
      <c r="I642" s="33" t="s">
        <v>691</v>
      </c>
      <c r="J642" s="51"/>
      <c r="N642" s="8">
        <v>2283</v>
      </c>
      <c r="O642" s="8" t="s">
        <v>2080</v>
      </c>
    </row>
    <row r="643" spans="1:15" ht="12.75" x14ac:dyDescent="0.2">
      <c r="A643" s="31" t="s">
        <v>1477</v>
      </c>
      <c r="B643" s="12" t="s">
        <v>2399</v>
      </c>
      <c r="C643" s="51"/>
      <c r="D643" s="12" t="s">
        <v>2399</v>
      </c>
      <c r="E643" s="32" t="s">
        <v>900</v>
      </c>
      <c r="F643" s="31" t="s">
        <v>1477</v>
      </c>
      <c r="G643" s="33" t="s">
        <v>2763</v>
      </c>
      <c r="H643" s="33" t="s">
        <v>691</v>
      </c>
      <c r="I643" s="33" t="s">
        <v>691</v>
      </c>
      <c r="J643" s="51"/>
      <c r="N643" s="8">
        <v>2284</v>
      </c>
      <c r="O643" s="8" t="s">
        <v>2208</v>
      </c>
    </row>
    <row r="644" spans="1:15" ht="12.75" x14ac:dyDescent="0.2">
      <c r="A644" s="31" t="s">
        <v>948</v>
      </c>
      <c r="B644" s="12" t="s">
        <v>1910</v>
      </c>
      <c r="C644" s="51"/>
      <c r="D644" s="12" t="s">
        <v>1910</v>
      </c>
      <c r="E644" s="32" t="s">
        <v>21</v>
      </c>
      <c r="F644" s="31" t="s">
        <v>948</v>
      </c>
      <c r="G644" s="33" t="s">
        <v>2797</v>
      </c>
      <c r="H644" s="33" t="s">
        <v>2918</v>
      </c>
      <c r="I644" s="33" t="s">
        <v>2919</v>
      </c>
      <c r="J644" s="51"/>
      <c r="N644" s="8">
        <v>2285</v>
      </c>
      <c r="O644" s="8" t="s">
        <v>2319</v>
      </c>
    </row>
    <row r="645" spans="1:15" ht="12.75" x14ac:dyDescent="0.2">
      <c r="A645" s="31" t="s">
        <v>1649</v>
      </c>
      <c r="B645" s="12" t="s">
        <v>2565</v>
      </c>
      <c r="C645" s="51"/>
      <c r="D645" s="12" t="s">
        <v>2565</v>
      </c>
      <c r="E645" s="32" t="s">
        <v>471</v>
      </c>
      <c r="F645" s="31" t="s">
        <v>1649</v>
      </c>
      <c r="G645" s="33" t="s">
        <v>2797</v>
      </c>
      <c r="H645" s="33" t="s">
        <v>2918</v>
      </c>
      <c r="I645" s="33" t="s">
        <v>2919</v>
      </c>
      <c r="J645" s="51"/>
      <c r="N645" s="8">
        <v>2286</v>
      </c>
      <c r="O645" s="8" t="s">
        <v>2284</v>
      </c>
    </row>
    <row r="646" spans="1:15" ht="12.75" x14ac:dyDescent="0.2">
      <c r="A646" s="31" t="s">
        <v>988</v>
      </c>
      <c r="B646" s="12" t="s">
        <v>1948</v>
      </c>
      <c r="C646" s="51"/>
      <c r="D646" s="12" t="s">
        <v>1948</v>
      </c>
      <c r="E646" s="32" t="s">
        <v>516</v>
      </c>
      <c r="F646" s="31" t="s">
        <v>988</v>
      </c>
      <c r="G646" s="33" t="s">
        <v>2763</v>
      </c>
      <c r="H646" s="33" t="s">
        <v>691</v>
      </c>
      <c r="I646" s="33" t="s">
        <v>691</v>
      </c>
      <c r="J646" s="51"/>
      <c r="N646" s="8">
        <v>2287</v>
      </c>
      <c r="O646" s="8" t="s">
        <v>2512</v>
      </c>
    </row>
    <row r="647" spans="1:15" ht="12.75" x14ac:dyDescent="0.2">
      <c r="A647" s="31" t="s">
        <v>1050</v>
      </c>
      <c r="B647" s="12" t="s">
        <v>2006</v>
      </c>
      <c r="C647" s="51"/>
      <c r="D647" s="12" t="s">
        <v>2006</v>
      </c>
      <c r="E647" s="32" t="s">
        <v>882</v>
      </c>
      <c r="F647" s="31" t="s">
        <v>1050</v>
      </c>
      <c r="G647" s="33" t="s">
        <v>2763</v>
      </c>
      <c r="H647" s="33" t="s">
        <v>691</v>
      </c>
      <c r="I647" s="33" t="s">
        <v>691</v>
      </c>
      <c r="J647" s="51"/>
      <c r="N647" s="8">
        <v>2288</v>
      </c>
      <c r="O647" s="8" t="s">
        <v>2644</v>
      </c>
    </row>
    <row r="648" spans="1:15" ht="12.75" x14ac:dyDescent="0.2">
      <c r="A648" s="31" t="s">
        <v>1054</v>
      </c>
      <c r="B648" s="12" t="s">
        <v>2010</v>
      </c>
      <c r="C648" s="51"/>
      <c r="D648" s="12" t="s">
        <v>2010</v>
      </c>
      <c r="E648" s="32" t="s">
        <v>902</v>
      </c>
      <c r="F648" s="31" t="s">
        <v>1054</v>
      </c>
      <c r="G648" s="33" t="s">
        <v>2763</v>
      </c>
      <c r="H648" s="33" t="s">
        <v>691</v>
      </c>
      <c r="I648" s="33" t="s">
        <v>691</v>
      </c>
      <c r="J648" s="51"/>
      <c r="N648" s="8">
        <v>2289</v>
      </c>
      <c r="O648" s="8" t="s">
        <v>2244</v>
      </c>
    </row>
    <row r="649" spans="1:15" ht="12.75" x14ac:dyDescent="0.2">
      <c r="A649" s="31" t="s">
        <v>1286</v>
      </c>
      <c r="B649" s="12" t="s">
        <v>2217</v>
      </c>
      <c r="C649" s="51"/>
      <c r="D649" s="12" t="s">
        <v>2217</v>
      </c>
      <c r="E649" s="32" t="s">
        <v>340</v>
      </c>
      <c r="F649" s="31" t="s">
        <v>1286</v>
      </c>
      <c r="G649" s="33" t="s">
        <v>2797</v>
      </c>
      <c r="H649" s="33" t="s">
        <v>2918</v>
      </c>
      <c r="I649" s="33" t="s">
        <v>2919</v>
      </c>
      <c r="J649" s="51"/>
      <c r="N649" s="8">
        <v>2290</v>
      </c>
      <c r="O649" s="8" t="s">
        <v>2466</v>
      </c>
    </row>
    <row r="650" spans="1:15" ht="12.75" x14ac:dyDescent="0.2">
      <c r="A650" s="31" t="s">
        <v>1113</v>
      </c>
      <c r="B650" s="12" t="s">
        <v>2065</v>
      </c>
      <c r="C650" s="51"/>
      <c r="D650" s="12" t="s">
        <v>2065</v>
      </c>
      <c r="E650" s="32" t="s">
        <v>883</v>
      </c>
      <c r="F650" s="31" t="s">
        <v>1113</v>
      </c>
      <c r="G650" s="33" t="s">
        <v>2797</v>
      </c>
      <c r="H650" s="33" t="s">
        <v>2918</v>
      </c>
      <c r="I650" s="33" t="s">
        <v>2919</v>
      </c>
      <c r="J650" s="51"/>
      <c r="N650" s="8">
        <v>2291</v>
      </c>
      <c r="O650" s="8" t="s">
        <v>2058</v>
      </c>
    </row>
    <row r="651" spans="1:15" ht="12.75" x14ac:dyDescent="0.2">
      <c r="A651" s="31" t="s">
        <v>1178</v>
      </c>
      <c r="B651" s="12" t="s">
        <v>1847</v>
      </c>
      <c r="C651" s="51"/>
      <c r="D651" s="12" t="s">
        <v>1847</v>
      </c>
      <c r="E651" s="32" t="s">
        <v>258</v>
      </c>
      <c r="F651" s="31" t="s">
        <v>1178</v>
      </c>
      <c r="G651" s="33" t="s">
        <v>2802</v>
      </c>
      <c r="H651" s="33" t="s">
        <v>2918</v>
      </c>
      <c r="I651" s="33" t="s">
        <v>2919</v>
      </c>
      <c r="J651" s="51"/>
      <c r="N651" s="8">
        <v>2292</v>
      </c>
      <c r="O651" s="8" t="s">
        <v>2662</v>
      </c>
    </row>
    <row r="652" spans="1:15" ht="12.75" x14ac:dyDescent="0.2">
      <c r="A652" s="31" t="s">
        <v>1237</v>
      </c>
      <c r="B652" s="12" t="s">
        <v>2172</v>
      </c>
      <c r="C652" s="51"/>
      <c r="D652" s="12" t="s">
        <v>2172</v>
      </c>
      <c r="E652" s="32" t="s">
        <v>300</v>
      </c>
      <c r="F652" s="31" t="s">
        <v>1237</v>
      </c>
      <c r="G652" s="33" t="s">
        <v>2797</v>
      </c>
      <c r="H652" s="33" t="s">
        <v>2918</v>
      </c>
      <c r="I652" s="33" t="s">
        <v>2919</v>
      </c>
      <c r="J652" s="51"/>
      <c r="N652" s="8">
        <v>2293</v>
      </c>
      <c r="O652" s="8" t="s">
        <v>2312</v>
      </c>
    </row>
    <row r="653" spans="1:15" ht="12.75" x14ac:dyDescent="0.2">
      <c r="A653" s="31" t="s">
        <v>1218</v>
      </c>
      <c r="B653" s="12" t="s">
        <v>2155</v>
      </c>
      <c r="C653" s="51"/>
      <c r="D653" s="12" t="s">
        <v>2155</v>
      </c>
      <c r="E653" s="32" t="s">
        <v>881</v>
      </c>
      <c r="F653" s="31" t="s">
        <v>1218</v>
      </c>
      <c r="G653" s="33" t="s">
        <v>2763</v>
      </c>
      <c r="H653" s="33" t="s">
        <v>691</v>
      </c>
      <c r="I653" s="33" t="s">
        <v>691</v>
      </c>
      <c r="J653" s="51"/>
      <c r="N653" s="8">
        <v>2294</v>
      </c>
      <c r="O653" s="8" t="s">
        <v>2316</v>
      </c>
    </row>
    <row r="654" spans="1:15" ht="12.75" x14ac:dyDescent="0.2">
      <c r="A654" s="31" t="s">
        <v>1556</v>
      </c>
      <c r="B654" s="12" t="s">
        <v>2478</v>
      </c>
      <c r="C654" s="51"/>
      <c r="D654" s="12" t="s">
        <v>2478</v>
      </c>
      <c r="E654" s="32" t="s">
        <v>454</v>
      </c>
      <c r="F654" s="31" t="s">
        <v>1556</v>
      </c>
      <c r="G654" s="33" t="s">
        <v>2797</v>
      </c>
      <c r="H654" s="33" t="s">
        <v>2918</v>
      </c>
      <c r="I654" s="33" t="s">
        <v>2919</v>
      </c>
      <c r="J654" s="51"/>
      <c r="N654" s="8">
        <v>2295</v>
      </c>
      <c r="O654" s="8" t="s">
        <v>2315</v>
      </c>
    </row>
    <row r="655" spans="1:15" ht="12.75" x14ac:dyDescent="0.2">
      <c r="A655" s="31" t="s">
        <v>1051</v>
      </c>
      <c r="B655" s="12" t="s">
        <v>2007</v>
      </c>
      <c r="C655" s="51"/>
      <c r="D655" s="12" t="s">
        <v>2007</v>
      </c>
      <c r="E655" s="32" t="s">
        <v>139</v>
      </c>
      <c r="F655" s="31" t="s">
        <v>1051</v>
      </c>
      <c r="G655" s="33" t="s">
        <v>2895</v>
      </c>
      <c r="H655" s="33" t="s">
        <v>2918</v>
      </c>
      <c r="I655" s="33" t="s">
        <v>2919</v>
      </c>
      <c r="J655" s="51"/>
      <c r="N655" s="8">
        <v>2296</v>
      </c>
      <c r="O655" s="8" t="s">
        <v>2277</v>
      </c>
    </row>
    <row r="656" spans="1:15" ht="12.75" x14ac:dyDescent="0.2">
      <c r="A656" s="31" t="s">
        <v>1821</v>
      </c>
      <c r="B656" s="12" t="s">
        <v>2320</v>
      </c>
      <c r="C656" s="51"/>
      <c r="D656" s="12" t="s">
        <v>2320</v>
      </c>
      <c r="E656" s="32" t="s">
        <v>880</v>
      </c>
      <c r="F656" s="31" t="s">
        <v>1821</v>
      </c>
      <c r="G656" s="33" t="s">
        <v>2763</v>
      </c>
      <c r="H656" s="33" t="s">
        <v>691</v>
      </c>
      <c r="I656" s="33" t="s">
        <v>691</v>
      </c>
      <c r="J656" s="51"/>
      <c r="N656" s="8">
        <v>2297</v>
      </c>
      <c r="O656" s="8" t="s">
        <v>2057</v>
      </c>
    </row>
    <row r="657" spans="1:15" ht="12.75" x14ac:dyDescent="0.2">
      <c r="A657" s="31" t="s">
        <v>1570</v>
      </c>
      <c r="B657" s="12" t="s">
        <v>2493</v>
      </c>
      <c r="C657" s="51"/>
      <c r="D657" s="12" t="s">
        <v>2493</v>
      </c>
      <c r="E657" s="32" t="s">
        <v>879</v>
      </c>
      <c r="F657" s="31" t="s">
        <v>1570</v>
      </c>
      <c r="G657" s="33" t="s">
        <v>2835</v>
      </c>
      <c r="H657" s="33" t="s">
        <v>2918</v>
      </c>
      <c r="I657" s="33" t="s">
        <v>2919</v>
      </c>
      <c r="J657" s="51"/>
      <c r="N657" s="8">
        <v>2298</v>
      </c>
      <c r="O657" s="8" t="s">
        <v>2641</v>
      </c>
    </row>
    <row r="658" spans="1:15" ht="12.75" x14ac:dyDescent="0.2">
      <c r="A658" s="31" t="s">
        <v>1320</v>
      </c>
      <c r="B658" s="12" t="s">
        <v>2251</v>
      </c>
      <c r="C658" s="51"/>
      <c r="D658" s="12" t="s">
        <v>2251</v>
      </c>
      <c r="E658" s="32" t="s">
        <v>356</v>
      </c>
      <c r="F658" s="31" t="s">
        <v>1320</v>
      </c>
      <c r="G658" s="33" t="s">
        <v>2835</v>
      </c>
      <c r="H658" s="33" t="s">
        <v>2918</v>
      </c>
      <c r="I658" s="33" t="s">
        <v>2919</v>
      </c>
      <c r="J658" s="51"/>
      <c r="N658" s="8">
        <v>2299</v>
      </c>
      <c r="O658" s="8" t="s">
        <v>2337</v>
      </c>
    </row>
    <row r="659" spans="1:15" ht="12.75" x14ac:dyDescent="0.2">
      <c r="A659" s="31" t="s">
        <v>1184</v>
      </c>
      <c r="B659" s="12" t="s">
        <v>2127</v>
      </c>
      <c r="C659" s="51"/>
      <c r="D659" s="12" t="s">
        <v>2127</v>
      </c>
      <c r="E659" s="32" t="s">
        <v>265</v>
      </c>
      <c r="F659" s="31" t="s">
        <v>1184</v>
      </c>
      <c r="G659" s="33" t="s">
        <v>2835</v>
      </c>
      <c r="H659" s="33" t="s">
        <v>2918</v>
      </c>
      <c r="I659" s="33" t="s">
        <v>2919</v>
      </c>
      <c r="J659" s="51"/>
      <c r="N659" s="8">
        <v>2300</v>
      </c>
      <c r="O659" s="8" t="s">
        <v>2376</v>
      </c>
    </row>
    <row r="660" spans="1:15" ht="12.75" x14ac:dyDescent="0.2">
      <c r="A660" s="31" t="s">
        <v>1117</v>
      </c>
      <c r="B660" s="12" t="s">
        <v>2069</v>
      </c>
      <c r="C660" s="51"/>
      <c r="D660" s="12" t="s">
        <v>2069</v>
      </c>
      <c r="E660" s="32" t="s">
        <v>208</v>
      </c>
      <c r="F660" s="31" t="s">
        <v>1117</v>
      </c>
      <c r="G660" s="33" t="s">
        <v>2835</v>
      </c>
      <c r="H660" s="33" t="s">
        <v>2918</v>
      </c>
      <c r="I660" s="33" t="s">
        <v>2919</v>
      </c>
      <c r="J660" s="51"/>
      <c r="N660" s="8">
        <v>2301</v>
      </c>
      <c r="O660" s="8" t="s">
        <v>1951</v>
      </c>
    </row>
    <row r="661" spans="1:15" ht="12.75" x14ac:dyDescent="0.2">
      <c r="A661" s="31" t="s">
        <v>1170</v>
      </c>
      <c r="B661" s="12" t="s">
        <v>1846</v>
      </c>
      <c r="C661" s="51"/>
      <c r="D661" s="12" t="s">
        <v>1846</v>
      </c>
      <c r="E661" s="32" t="s">
        <v>600</v>
      </c>
      <c r="F661" s="31" t="s">
        <v>1170</v>
      </c>
      <c r="G661" s="33" t="s">
        <v>2763</v>
      </c>
      <c r="H661" s="33" t="s">
        <v>691</v>
      </c>
      <c r="I661" s="33" t="s">
        <v>691</v>
      </c>
      <c r="J661" s="51"/>
      <c r="N661" s="8">
        <v>2302</v>
      </c>
      <c r="O661" s="8" t="s">
        <v>1992</v>
      </c>
    </row>
    <row r="662" spans="1:15" ht="12.75" x14ac:dyDescent="0.2">
      <c r="A662" s="31" t="s">
        <v>1227</v>
      </c>
      <c r="B662" s="12" t="s">
        <v>2163</v>
      </c>
      <c r="C662" s="51"/>
      <c r="D662" s="12" t="s">
        <v>2163</v>
      </c>
      <c r="E662" s="32" t="s">
        <v>293</v>
      </c>
      <c r="F662" s="31" t="s">
        <v>1227</v>
      </c>
      <c r="G662" s="33" t="s">
        <v>2797</v>
      </c>
      <c r="H662" s="33" t="s">
        <v>2918</v>
      </c>
      <c r="I662" s="33" t="s">
        <v>2919</v>
      </c>
      <c r="J662" s="51"/>
      <c r="N662" s="8">
        <v>2303</v>
      </c>
      <c r="O662" s="8" t="s">
        <v>2631</v>
      </c>
    </row>
    <row r="663" spans="1:15" ht="12.75" x14ac:dyDescent="0.2">
      <c r="A663" s="31" t="s">
        <v>1572</v>
      </c>
      <c r="B663" s="12" t="s">
        <v>2495</v>
      </c>
      <c r="C663" s="51"/>
      <c r="D663" s="12" t="s">
        <v>2495</v>
      </c>
      <c r="E663" s="32" t="s">
        <v>460</v>
      </c>
      <c r="F663" s="31" t="s">
        <v>1572</v>
      </c>
      <c r="G663" s="33" t="s">
        <v>2802</v>
      </c>
      <c r="H663" s="33" t="s">
        <v>2918</v>
      </c>
      <c r="I663" s="33" t="s">
        <v>2919</v>
      </c>
      <c r="J663" s="51"/>
      <c r="N663" s="8">
        <v>2304</v>
      </c>
      <c r="O663" s="8" t="s">
        <v>2380</v>
      </c>
    </row>
    <row r="664" spans="1:15" ht="12.75" x14ac:dyDescent="0.2">
      <c r="A664" s="31" t="s">
        <v>1585</v>
      </c>
      <c r="B664" s="12" t="s">
        <v>2505</v>
      </c>
      <c r="C664" s="51"/>
      <c r="D664" s="12" t="s">
        <v>2505</v>
      </c>
      <c r="E664" s="32" t="s">
        <v>878</v>
      </c>
      <c r="F664" s="31" t="s">
        <v>1585</v>
      </c>
      <c r="G664" s="33" t="s">
        <v>2763</v>
      </c>
      <c r="H664" s="33" t="s">
        <v>691</v>
      </c>
      <c r="I664" s="33" t="s">
        <v>691</v>
      </c>
      <c r="J664" s="51"/>
      <c r="N664" s="8">
        <v>2305</v>
      </c>
      <c r="O664" s="8" t="s">
        <v>2565</v>
      </c>
    </row>
    <row r="665" spans="1:15" ht="12.75" x14ac:dyDescent="0.2">
      <c r="A665" s="31" t="s">
        <v>1327</v>
      </c>
      <c r="B665" s="12" t="s">
        <v>2258</v>
      </c>
      <c r="C665" s="51"/>
      <c r="D665" s="12" t="s">
        <v>2258</v>
      </c>
      <c r="E665" s="32" t="s">
        <v>363</v>
      </c>
      <c r="F665" s="31" t="s">
        <v>1327</v>
      </c>
      <c r="G665" s="33" t="s">
        <v>2797</v>
      </c>
      <c r="H665" s="33" t="s">
        <v>2918</v>
      </c>
      <c r="I665" s="33" t="s">
        <v>2919</v>
      </c>
      <c r="J665" s="51"/>
      <c r="N665" s="8">
        <v>2306</v>
      </c>
      <c r="O665" s="8" t="s">
        <v>1910</v>
      </c>
    </row>
    <row r="666" spans="1:15" ht="12.75" x14ac:dyDescent="0.2">
      <c r="A666" s="31" t="s">
        <v>1003</v>
      </c>
      <c r="B666" s="12" t="s">
        <v>1961</v>
      </c>
      <c r="C666" s="51"/>
      <c r="D666" s="12" t="s">
        <v>1961</v>
      </c>
      <c r="E666" s="32" t="s">
        <v>526</v>
      </c>
      <c r="F666" s="31" t="s">
        <v>1003</v>
      </c>
      <c r="G666" s="33" t="s">
        <v>2763</v>
      </c>
      <c r="H666" s="33" t="s">
        <v>691</v>
      </c>
      <c r="I666" s="33" t="s">
        <v>691</v>
      </c>
      <c r="J666" s="51"/>
      <c r="N666" s="8">
        <v>2307</v>
      </c>
      <c r="O666" s="8" t="s">
        <v>1948</v>
      </c>
    </row>
    <row r="667" spans="1:15" ht="12.75" x14ac:dyDescent="0.2">
      <c r="A667" s="31" t="s">
        <v>1047</v>
      </c>
      <c r="B667" s="12" t="s">
        <v>2003</v>
      </c>
      <c r="C667" s="51"/>
      <c r="D667" s="12" t="s">
        <v>2003</v>
      </c>
      <c r="E667" s="32" t="s">
        <v>134</v>
      </c>
      <c r="F667" s="31" t="s">
        <v>1047</v>
      </c>
      <c r="G667" s="33" t="s">
        <v>2797</v>
      </c>
      <c r="H667" s="33" t="s">
        <v>2918</v>
      </c>
      <c r="I667" s="33" t="s">
        <v>2919</v>
      </c>
      <c r="J667" s="51"/>
      <c r="N667" s="8">
        <v>2308</v>
      </c>
      <c r="O667" s="8" t="s">
        <v>1866</v>
      </c>
    </row>
    <row r="668" spans="1:15" ht="12.75" x14ac:dyDescent="0.2">
      <c r="A668" s="31" t="s">
        <v>1210</v>
      </c>
      <c r="B668" s="12" t="s">
        <v>2150</v>
      </c>
      <c r="C668" s="51"/>
      <c r="D668" s="12" t="s">
        <v>2150</v>
      </c>
      <c r="E668" s="32" t="s">
        <v>284</v>
      </c>
      <c r="F668" s="31" t="s">
        <v>1210</v>
      </c>
      <c r="G668" s="33" t="s">
        <v>2802</v>
      </c>
      <c r="H668" s="33" t="s">
        <v>2918</v>
      </c>
      <c r="I668" s="33" t="s">
        <v>2919</v>
      </c>
      <c r="J668" s="51"/>
      <c r="N668" s="8">
        <v>2309</v>
      </c>
      <c r="O668" s="8" t="s">
        <v>2260</v>
      </c>
    </row>
    <row r="669" spans="1:15" ht="12.75" x14ac:dyDescent="0.2">
      <c r="A669" s="31" t="s">
        <v>1374</v>
      </c>
      <c r="B669" s="12" t="s">
        <v>2303</v>
      </c>
      <c r="C669" s="51"/>
      <c r="D669" s="12" t="s">
        <v>2303</v>
      </c>
      <c r="E669" s="32" t="s">
        <v>874</v>
      </c>
      <c r="F669" s="31" t="s">
        <v>1374</v>
      </c>
      <c r="G669" s="33" t="s">
        <v>2802</v>
      </c>
      <c r="H669" s="33" t="s">
        <v>2918</v>
      </c>
      <c r="I669" s="33" t="s">
        <v>2919</v>
      </c>
      <c r="J669" s="51"/>
      <c r="N669" s="8">
        <v>2311</v>
      </c>
      <c r="O669" s="8" t="s">
        <v>2107</v>
      </c>
    </row>
    <row r="670" spans="1:15" ht="12.75" x14ac:dyDescent="0.2">
      <c r="A670" s="31" t="s">
        <v>1761</v>
      </c>
      <c r="B670" s="12" t="s">
        <v>2669</v>
      </c>
      <c r="C670" s="51"/>
      <c r="D670" s="12" t="s">
        <v>2669</v>
      </c>
      <c r="E670" s="32" t="s">
        <v>884</v>
      </c>
      <c r="F670" s="31" t="s">
        <v>1761</v>
      </c>
      <c r="G670" s="33" t="s">
        <v>2896</v>
      </c>
      <c r="H670" s="33" t="s">
        <v>2918</v>
      </c>
      <c r="I670" s="33" t="s">
        <v>2919</v>
      </c>
      <c r="J670" s="51"/>
      <c r="N670" s="8">
        <v>2312</v>
      </c>
      <c r="O670" s="8" t="s">
        <v>2378</v>
      </c>
    </row>
    <row r="671" spans="1:15" ht="12.75" x14ac:dyDescent="0.2">
      <c r="A671" s="31" t="s">
        <v>1791</v>
      </c>
      <c r="B671" s="12" t="s">
        <v>1899</v>
      </c>
      <c r="C671" s="51"/>
      <c r="D671" s="12" t="s">
        <v>1899</v>
      </c>
      <c r="E671" s="32" t="s">
        <v>753</v>
      </c>
      <c r="F671" s="31" t="s">
        <v>1791</v>
      </c>
      <c r="G671" s="33" t="s">
        <v>2763</v>
      </c>
      <c r="H671" s="33" t="s">
        <v>691</v>
      </c>
      <c r="I671" s="33" t="s">
        <v>691</v>
      </c>
      <c r="J671" s="51"/>
      <c r="N671" s="8">
        <v>2313</v>
      </c>
      <c r="O671" s="8" t="s">
        <v>1912</v>
      </c>
    </row>
    <row r="672" spans="1:15" ht="12.75" x14ac:dyDescent="0.2">
      <c r="A672" s="31" t="s">
        <v>1041</v>
      </c>
      <c r="B672" s="12" t="s">
        <v>1997</v>
      </c>
      <c r="C672" s="51"/>
      <c r="D672" s="12" t="s">
        <v>1997</v>
      </c>
      <c r="E672" s="32" t="s">
        <v>126</v>
      </c>
      <c r="F672" s="31" t="s">
        <v>1041</v>
      </c>
      <c r="G672" s="33" t="s">
        <v>2897</v>
      </c>
      <c r="H672" s="33" t="s">
        <v>2918</v>
      </c>
      <c r="I672" s="33" t="s">
        <v>2919</v>
      </c>
      <c r="J672" s="51"/>
      <c r="N672" s="8">
        <v>2314</v>
      </c>
      <c r="O672" s="8" t="s">
        <v>2096</v>
      </c>
    </row>
    <row r="673" spans="1:15" ht="12.75" x14ac:dyDescent="0.2">
      <c r="A673" s="31" t="s">
        <v>1674</v>
      </c>
      <c r="B673" s="12" t="s">
        <v>2588</v>
      </c>
      <c r="C673" s="51"/>
      <c r="D673" s="12" t="s">
        <v>2588</v>
      </c>
      <c r="E673" s="32" t="s">
        <v>478</v>
      </c>
      <c r="F673" s="31" t="s">
        <v>1674</v>
      </c>
      <c r="G673" s="33" t="s">
        <v>2797</v>
      </c>
      <c r="H673" s="33" t="s">
        <v>2918</v>
      </c>
      <c r="I673" s="33" t="s">
        <v>2919</v>
      </c>
      <c r="J673" s="51"/>
      <c r="N673" s="8">
        <v>2315</v>
      </c>
      <c r="O673" s="8" t="s">
        <v>2220</v>
      </c>
    </row>
    <row r="674" spans="1:15" ht="12.75" x14ac:dyDescent="0.2">
      <c r="A674" s="31" t="s">
        <v>1021</v>
      </c>
      <c r="B674" s="12" t="s">
        <v>1978</v>
      </c>
      <c r="C674" s="51"/>
      <c r="D674" s="12" t="s">
        <v>1978</v>
      </c>
      <c r="E674" s="32" t="s">
        <v>533</v>
      </c>
      <c r="F674" s="31" t="s">
        <v>1021</v>
      </c>
      <c r="G674" s="33" t="s">
        <v>2898</v>
      </c>
      <c r="H674" s="33" t="s">
        <v>691</v>
      </c>
      <c r="I674" s="33" t="s">
        <v>691</v>
      </c>
      <c r="J674" s="51"/>
      <c r="N674" s="8">
        <v>2316</v>
      </c>
      <c r="O674" s="8" t="s">
        <v>2276</v>
      </c>
    </row>
    <row r="675" spans="1:15" ht="12.75" x14ac:dyDescent="0.2">
      <c r="A675" s="31" t="s">
        <v>1678</v>
      </c>
      <c r="B675" s="12" t="s">
        <v>2592</v>
      </c>
      <c r="C675" s="51"/>
      <c r="D675" s="12" t="s">
        <v>2592</v>
      </c>
      <c r="E675" s="35" t="s">
        <v>876</v>
      </c>
      <c r="F675" s="31" t="s">
        <v>1678</v>
      </c>
      <c r="G675" s="33" t="s">
        <v>2797</v>
      </c>
      <c r="H675" s="33" t="s">
        <v>2918</v>
      </c>
      <c r="I675" s="33" t="s">
        <v>2919</v>
      </c>
      <c r="J675" s="51"/>
      <c r="N675" s="8">
        <v>2317</v>
      </c>
      <c r="O675" s="8" t="s">
        <v>2700</v>
      </c>
    </row>
    <row r="676" spans="1:15" ht="12.75" x14ac:dyDescent="0.2">
      <c r="A676" s="31" t="s">
        <v>1399</v>
      </c>
      <c r="B676" s="12" t="s">
        <v>2326</v>
      </c>
      <c r="C676" s="51"/>
      <c r="D676" s="12" t="s">
        <v>2326</v>
      </c>
      <c r="E676" s="32" t="s">
        <v>875</v>
      </c>
      <c r="F676" s="31" t="s">
        <v>1399</v>
      </c>
      <c r="G676" s="33" t="s">
        <v>2763</v>
      </c>
      <c r="H676" s="33" t="s">
        <v>691</v>
      </c>
      <c r="I676" s="33" t="s">
        <v>691</v>
      </c>
      <c r="J676" s="51"/>
      <c r="N676" s="8">
        <v>2318</v>
      </c>
      <c r="O676" s="8" t="s">
        <v>2115</v>
      </c>
    </row>
    <row r="677" spans="1:15" ht="12.75" x14ac:dyDescent="0.2">
      <c r="A677" s="31" t="s">
        <v>1337</v>
      </c>
      <c r="B677" s="12" t="s">
        <v>2266</v>
      </c>
      <c r="C677" s="51"/>
      <c r="D677" s="12" t="s">
        <v>2266</v>
      </c>
      <c r="E677" s="32" t="s">
        <v>371</v>
      </c>
      <c r="F677" s="31" t="s">
        <v>1337</v>
      </c>
      <c r="G677" s="33" t="s">
        <v>2899</v>
      </c>
      <c r="H677" s="33" t="s">
        <v>2918</v>
      </c>
      <c r="I677" s="33" t="s">
        <v>2919</v>
      </c>
      <c r="J677" s="51"/>
      <c r="N677" s="8">
        <v>2319</v>
      </c>
      <c r="O677" s="8" t="s">
        <v>2300</v>
      </c>
    </row>
    <row r="678" spans="1:15" ht="12.75" x14ac:dyDescent="0.2">
      <c r="A678" s="31" t="s">
        <v>1657</v>
      </c>
      <c r="B678" s="12" t="s">
        <v>2572</v>
      </c>
      <c r="C678" s="51"/>
      <c r="D678" s="12" t="s">
        <v>2572</v>
      </c>
      <c r="E678" s="32" t="s">
        <v>473</v>
      </c>
      <c r="F678" s="31" t="s">
        <v>1657</v>
      </c>
      <c r="G678" s="33" t="s">
        <v>2797</v>
      </c>
      <c r="H678" s="33" t="s">
        <v>2918</v>
      </c>
      <c r="I678" s="33" t="s">
        <v>2919</v>
      </c>
      <c r="J678" s="51"/>
      <c r="N678" s="8">
        <v>2320</v>
      </c>
      <c r="O678" s="8" t="s">
        <v>1881</v>
      </c>
    </row>
    <row r="679" spans="1:15" ht="12.75" x14ac:dyDescent="0.2">
      <c r="A679" s="31" t="s">
        <v>2743</v>
      </c>
      <c r="B679" s="12" t="s">
        <v>1968</v>
      </c>
      <c r="C679" s="51"/>
      <c r="D679" s="12" t="s">
        <v>1968</v>
      </c>
      <c r="E679" s="32" t="s">
        <v>2742</v>
      </c>
      <c r="F679" s="31" t="s">
        <v>2743</v>
      </c>
      <c r="G679" s="33" t="s">
        <v>2763</v>
      </c>
      <c r="H679" s="33" t="s">
        <v>691</v>
      </c>
      <c r="I679" s="33" t="s">
        <v>691</v>
      </c>
      <c r="J679" s="51"/>
      <c r="N679" s="8">
        <v>2321</v>
      </c>
      <c r="O679" s="8" t="s">
        <v>2075</v>
      </c>
    </row>
    <row r="680" spans="1:15" ht="12.75" x14ac:dyDescent="0.2">
      <c r="A680" s="31" t="s">
        <v>1101</v>
      </c>
      <c r="B680" s="12" t="s">
        <v>2053</v>
      </c>
      <c r="C680" s="51"/>
      <c r="D680" s="12" t="s">
        <v>2053</v>
      </c>
      <c r="E680" s="32" t="s">
        <v>873</v>
      </c>
      <c r="F680" s="31" t="s">
        <v>1101</v>
      </c>
      <c r="G680" s="33" t="s">
        <v>2763</v>
      </c>
      <c r="H680" s="33" t="s">
        <v>691</v>
      </c>
      <c r="I680" s="33" t="s">
        <v>691</v>
      </c>
      <c r="J680" s="51"/>
      <c r="N680" s="8">
        <v>2322</v>
      </c>
      <c r="O680" s="8" t="s">
        <v>2279</v>
      </c>
    </row>
    <row r="681" spans="1:15" ht="12.75" x14ac:dyDescent="0.2">
      <c r="A681" s="31" t="s">
        <v>1211</v>
      </c>
      <c r="B681" s="12" t="s">
        <v>1853</v>
      </c>
      <c r="C681" s="51"/>
      <c r="D681" s="12" t="s">
        <v>1853</v>
      </c>
      <c r="E681" s="32" t="s">
        <v>877</v>
      </c>
      <c r="F681" s="31" t="s">
        <v>1211</v>
      </c>
      <c r="G681" s="33" t="s">
        <v>2763</v>
      </c>
      <c r="H681" s="33" t="s">
        <v>691</v>
      </c>
      <c r="I681" s="33" t="s">
        <v>691</v>
      </c>
      <c r="J681" s="51"/>
      <c r="N681" s="8">
        <v>2323</v>
      </c>
      <c r="O681" s="8" t="s">
        <v>2460</v>
      </c>
    </row>
    <row r="682" spans="1:15" ht="12.75" x14ac:dyDescent="0.2">
      <c r="A682" s="31" t="s">
        <v>1779</v>
      </c>
      <c r="B682" s="12" t="s">
        <v>2687</v>
      </c>
      <c r="C682" s="51"/>
      <c r="D682" s="12" t="s">
        <v>2687</v>
      </c>
      <c r="E682" s="32" t="s">
        <v>885</v>
      </c>
      <c r="F682" s="31" t="s">
        <v>1779</v>
      </c>
      <c r="G682" s="33" t="s">
        <v>2763</v>
      </c>
      <c r="H682" s="33" t="s">
        <v>691</v>
      </c>
      <c r="I682" s="33" t="s">
        <v>691</v>
      </c>
      <c r="J682" s="51"/>
      <c r="N682" s="8">
        <v>2324</v>
      </c>
      <c r="O682" s="8" t="s">
        <v>2139</v>
      </c>
    </row>
    <row r="683" spans="1:15" ht="12.75" x14ac:dyDescent="0.2">
      <c r="A683" s="31" t="s">
        <v>1564</v>
      </c>
      <c r="B683" s="12" t="s">
        <v>2487</v>
      </c>
      <c r="C683" s="51"/>
      <c r="D683" s="12" t="s">
        <v>2487</v>
      </c>
      <c r="E683" s="32" t="s">
        <v>886</v>
      </c>
      <c r="F683" s="31" t="s">
        <v>1564</v>
      </c>
      <c r="G683" s="33" t="s">
        <v>2763</v>
      </c>
      <c r="H683" s="33" t="s">
        <v>691</v>
      </c>
      <c r="I683" s="33" t="s">
        <v>691</v>
      </c>
      <c r="J683" s="51"/>
      <c r="N683" s="8">
        <v>2325</v>
      </c>
      <c r="O683" s="8" t="s">
        <v>2067</v>
      </c>
    </row>
    <row r="684" spans="1:15" ht="12.75" x14ac:dyDescent="0.2">
      <c r="A684" s="31" t="s">
        <v>1763</v>
      </c>
      <c r="B684" s="12" t="s">
        <v>2671</v>
      </c>
      <c r="C684" s="51"/>
      <c r="D684" s="12" t="s">
        <v>2671</v>
      </c>
      <c r="E684" s="32" t="s">
        <v>870</v>
      </c>
      <c r="F684" s="31" t="s">
        <v>1763</v>
      </c>
      <c r="G684" s="33" t="s">
        <v>2763</v>
      </c>
      <c r="H684" s="33" t="s">
        <v>691</v>
      </c>
      <c r="I684" s="33" t="s">
        <v>691</v>
      </c>
      <c r="J684" s="51"/>
      <c r="N684" s="8">
        <v>2326</v>
      </c>
      <c r="O684" s="8" t="s">
        <v>2038</v>
      </c>
    </row>
    <row r="685" spans="1:15" ht="12.75" x14ac:dyDescent="0.2">
      <c r="A685" s="31" t="s">
        <v>1172</v>
      </c>
      <c r="B685" s="12" t="s">
        <v>2116</v>
      </c>
      <c r="C685" s="51"/>
      <c r="D685" s="12" t="s">
        <v>2116</v>
      </c>
      <c r="E685" s="32" t="s">
        <v>257</v>
      </c>
      <c r="F685" s="31" t="s">
        <v>1172</v>
      </c>
      <c r="G685" s="33" t="s">
        <v>2797</v>
      </c>
      <c r="H685" s="33" t="s">
        <v>2918</v>
      </c>
      <c r="I685" s="33" t="s">
        <v>2919</v>
      </c>
      <c r="J685" s="51"/>
      <c r="N685" s="8">
        <v>2327</v>
      </c>
      <c r="O685" s="8" t="s">
        <v>2034</v>
      </c>
    </row>
    <row r="686" spans="1:15" ht="12.75" x14ac:dyDescent="0.2">
      <c r="A686" s="31" t="s">
        <v>1079</v>
      </c>
      <c r="B686" s="12" t="s">
        <v>2034</v>
      </c>
      <c r="C686" s="51"/>
      <c r="D686" s="12" t="s">
        <v>2034</v>
      </c>
      <c r="E686" s="32" t="s">
        <v>170</v>
      </c>
      <c r="F686" s="31" t="s">
        <v>1079</v>
      </c>
      <c r="G686" s="33" t="s">
        <v>2802</v>
      </c>
      <c r="H686" s="33" t="s">
        <v>2918</v>
      </c>
      <c r="I686" s="33" t="s">
        <v>2919</v>
      </c>
      <c r="J686" s="51"/>
      <c r="N686" s="8">
        <v>2328</v>
      </c>
      <c r="O686" s="8" t="s">
        <v>2509</v>
      </c>
    </row>
    <row r="687" spans="1:15" ht="12.75" x14ac:dyDescent="0.2">
      <c r="A687" s="31" t="s">
        <v>1084</v>
      </c>
      <c r="B687" s="12" t="s">
        <v>2038</v>
      </c>
      <c r="C687" s="51"/>
      <c r="D687" s="12" t="s">
        <v>2038</v>
      </c>
      <c r="E687" s="32" t="s">
        <v>175</v>
      </c>
      <c r="F687" s="31" t="s">
        <v>1084</v>
      </c>
      <c r="G687" s="33" t="s">
        <v>2797</v>
      </c>
      <c r="H687" s="33" t="s">
        <v>2918</v>
      </c>
      <c r="I687" s="33" t="s">
        <v>2919</v>
      </c>
      <c r="J687" s="51"/>
      <c r="N687" s="8">
        <v>2329</v>
      </c>
      <c r="O687" s="8" t="s">
        <v>2055</v>
      </c>
    </row>
    <row r="688" spans="1:15" ht="12.75" x14ac:dyDescent="0.2">
      <c r="A688" s="31" t="s">
        <v>1322</v>
      </c>
      <c r="B688" s="12" t="s">
        <v>2253</v>
      </c>
      <c r="C688" s="51"/>
      <c r="D688" s="12" t="s">
        <v>2253</v>
      </c>
      <c r="E688" s="32" t="s">
        <v>358</v>
      </c>
      <c r="F688" s="31" t="s">
        <v>1322</v>
      </c>
      <c r="G688" s="33" t="s">
        <v>2802</v>
      </c>
      <c r="H688" s="33" t="s">
        <v>2918</v>
      </c>
      <c r="I688" s="33" t="s">
        <v>2919</v>
      </c>
      <c r="J688" s="51"/>
      <c r="N688" s="8">
        <v>2330</v>
      </c>
      <c r="O688" s="8" t="s">
        <v>2116</v>
      </c>
    </row>
    <row r="689" spans="1:15" ht="12.75" x14ac:dyDescent="0.2">
      <c r="A689" s="31" t="s">
        <v>1566</v>
      </c>
      <c r="B689" s="12" t="s">
        <v>2489</v>
      </c>
      <c r="C689" s="51"/>
      <c r="D689" s="12" t="s">
        <v>2489</v>
      </c>
      <c r="E689" s="32" t="s">
        <v>458</v>
      </c>
      <c r="F689" s="31" t="s">
        <v>1566</v>
      </c>
      <c r="G689" s="33" t="s">
        <v>2797</v>
      </c>
      <c r="H689" s="33" t="s">
        <v>2918</v>
      </c>
      <c r="I689" s="33" t="s">
        <v>2919</v>
      </c>
      <c r="J689" s="51"/>
      <c r="N689" s="8">
        <v>2331</v>
      </c>
      <c r="O689" s="8" t="s">
        <v>2570</v>
      </c>
    </row>
    <row r="690" spans="1:15" ht="12.75" x14ac:dyDescent="0.2">
      <c r="A690" s="31" t="s">
        <v>1655</v>
      </c>
      <c r="B690" s="12" t="s">
        <v>2570</v>
      </c>
      <c r="C690" s="51"/>
      <c r="D690" s="12" t="s">
        <v>2570</v>
      </c>
      <c r="E690" s="32" t="s">
        <v>472</v>
      </c>
      <c r="F690" s="31" t="s">
        <v>1655</v>
      </c>
      <c r="G690" s="33" t="s">
        <v>2797</v>
      </c>
      <c r="H690" s="33" t="s">
        <v>2918</v>
      </c>
      <c r="I690" s="33" t="s">
        <v>2919</v>
      </c>
      <c r="J690" s="51"/>
      <c r="N690" s="8">
        <v>2332</v>
      </c>
      <c r="O690" s="8" t="s">
        <v>2671</v>
      </c>
    </row>
    <row r="691" spans="1:15" ht="12.75" x14ac:dyDescent="0.2">
      <c r="A691" s="31" t="s">
        <v>1642</v>
      </c>
      <c r="B691" s="12" t="s">
        <v>1885</v>
      </c>
      <c r="C691" s="51"/>
      <c r="D691" s="12" t="s">
        <v>1885</v>
      </c>
      <c r="E691" s="32" t="s">
        <v>469</v>
      </c>
      <c r="F691" s="31" t="s">
        <v>1642</v>
      </c>
      <c r="G691" s="33" t="s">
        <v>2797</v>
      </c>
      <c r="H691" s="33" t="s">
        <v>2918</v>
      </c>
      <c r="I691" s="33" t="s">
        <v>2919</v>
      </c>
      <c r="J691" s="51"/>
      <c r="N691" s="8">
        <v>2333</v>
      </c>
      <c r="O691" s="8" t="s">
        <v>2253</v>
      </c>
    </row>
    <row r="692" spans="1:15" ht="12.75" x14ac:dyDescent="0.2">
      <c r="A692" s="31" t="s">
        <v>1115</v>
      </c>
      <c r="B692" s="12" t="s">
        <v>2067</v>
      </c>
      <c r="C692" s="51"/>
      <c r="D692" s="12" t="s">
        <v>2067</v>
      </c>
      <c r="E692" s="32" t="s">
        <v>205</v>
      </c>
      <c r="F692" s="31" t="s">
        <v>1115</v>
      </c>
      <c r="G692" s="33" t="s">
        <v>2802</v>
      </c>
      <c r="H692" s="33" t="s">
        <v>2918</v>
      </c>
      <c r="I692" s="33" t="s">
        <v>2919</v>
      </c>
      <c r="J692" s="51"/>
      <c r="N692" s="8">
        <v>2334</v>
      </c>
      <c r="O692" s="8" t="s">
        <v>2489</v>
      </c>
    </row>
    <row r="693" spans="1:15" ht="12.75" x14ac:dyDescent="0.2">
      <c r="A693" s="31" t="s">
        <v>1123</v>
      </c>
      <c r="B693" s="12" t="s">
        <v>2075</v>
      </c>
      <c r="C693" s="51"/>
      <c r="D693" s="12" t="s">
        <v>2075</v>
      </c>
      <c r="E693" s="32" t="s">
        <v>212</v>
      </c>
      <c r="F693" s="31" t="s">
        <v>1123</v>
      </c>
      <c r="G693" s="33" t="s">
        <v>2797</v>
      </c>
      <c r="H693" s="33" t="s">
        <v>2918</v>
      </c>
      <c r="I693" s="33" t="s">
        <v>2919</v>
      </c>
      <c r="J693" s="51"/>
      <c r="N693" s="8">
        <v>2335</v>
      </c>
      <c r="O693" s="8" t="s">
        <v>1885</v>
      </c>
    </row>
    <row r="694" spans="1:15" ht="12.75" x14ac:dyDescent="0.2">
      <c r="A694" s="31" t="s">
        <v>1351</v>
      </c>
      <c r="B694" s="12" t="s">
        <v>2279</v>
      </c>
      <c r="C694" s="51"/>
      <c r="D694" s="12" t="s">
        <v>2279</v>
      </c>
      <c r="E694" s="32" t="s">
        <v>384</v>
      </c>
      <c r="F694" s="31" t="s">
        <v>1351</v>
      </c>
      <c r="G694" s="33" t="s">
        <v>2797</v>
      </c>
      <c r="H694" s="33" t="s">
        <v>2918</v>
      </c>
      <c r="I694" s="33" t="s">
        <v>2919</v>
      </c>
      <c r="J694" s="51"/>
      <c r="N694" s="8">
        <v>2336</v>
      </c>
      <c r="O694" s="8" t="s">
        <v>2109</v>
      </c>
    </row>
    <row r="695" spans="1:15" ht="12.75" x14ac:dyDescent="0.2">
      <c r="A695" s="31" t="s">
        <v>1538</v>
      </c>
      <c r="B695" s="12" t="s">
        <v>2460</v>
      </c>
      <c r="C695" s="51"/>
      <c r="D695" s="12" t="s">
        <v>2460</v>
      </c>
      <c r="E695" s="32" t="s">
        <v>451</v>
      </c>
      <c r="F695" s="31" t="s">
        <v>1538</v>
      </c>
      <c r="G695" s="33" t="s">
        <v>2802</v>
      </c>
      <c r="H695" s="33" t="s">
        <v>2918</v>
      </c>
      <c r="I695" s="33" t="s">
        <v>2919</v>
      </c>
      <c r="J695" s="51"/>
      <c r="N695" s="8">
        <v>2337</v>
      </c>
      <c r="O695" s="8" t="s">
        <v>1905</v>
      </c>
    </row>
    <row r="696" spans="1:15" ht="12.75" x14ac:dyDescent="0.2">
      <c r="A696" s="31" t="s">
        <v>1103</v>
      </c>
      <c r="B696" s="12" t="s">
        <v>2055</v>
      </c>
      <c r="C696" s="51"/>
      <c r="D696" s="12" t="s">
        <v>2055</v>
      </c>
      <c r="E696" s="32" t="s">
        <v>869</v>
      </c>
      <c r="F696" s="31" t="s">
        <v>1103</v>
      </c>
      <c r="G696" s="33" t="s">
        <v>2802</v>
      </c>
      <c r="H696" s="33" t="s">
        <v>2918</v>
      </c>
      <c r="I696" s="33" t="s">
        <v>2919</v>
      </c>
      <c r="J696" s="51"/>
      <c r="N696" s="8">
        <v>2338</v>
      </c>
      <c r="O696" s="8" t="s">
        <v>2486</v>
      </c>
    </row>
    <row r="697" spans="1:15" ht="12.75" x14ac:dyDescent="0.2">
      <c r="A697" s="31" t="s">
        <v>1589</v>
      </c>
      <c r="B697" s="12" t="s">
        <v>2509</v>
      </c>
      <c r="C697" s="51"/>
      <c r="D697" s="12" t="s">
        <v>2509</v>
      </c>
      <c r="E697" s="32" t="s">
        <v>742</v>
      </c>
      <c r="F697" s="31" t="s">
        <v>1589</v>
      </c>
      <c r="G697" s="33" t="s">
        <v>2763</v>
      </c>
      <c r="H697" s="33" t="s">
        <v>691</v>
      </c>
      <c r="I697" s="33" t="s">
        <v>691</v>
      </c>
      <c r="J697" s="51"/>
      <c r="N697" s="8">
        <v>2339</v>
      </c>
      <c r="O697" s="8" t="s">
        <v>2648</v>
      </c>
    </row>
    <row r="698" spans="1:15" ht="12.75" x14ac:dyDescent="0.2">
      <c r="A698" s="31" t="s">
        <v>1823</v>
      </c>
      <c r="B698" s="12" t="s">
        <v>2139</v>
      </c>
      <c r="C698" s="51"/>
      <c r="D698" s="12" t="s">
        <v>2139</v>
      </c>
      <c r="E698" s="32" t="s">
        <v>1822</v>
      </c>
      <c r="F698" s="31" t="s">
        <v>1823</v>
      </c>
      <c r="G698" s="33" t="s">
        <v>2763</v>
      </c>
      <c r="H698" s="33" t="s">
        <v>691</v>
      </c>
      <c r="I698" s="33" t="s">
        <v>691</v>
      </c>
      <c r="J698" s="51"/>
      <c r="N698" s="8">
        <v>2340</v>
      </c>
      <c r="O698" s="8" t="s">
        <v>2328</v>
      </c>
    </row>
    <row r="699" spans="1:15" ht="12.75" x14ac:dyDescent="0.2">
      <c r="A699" s="31" t="s">
        <v>1164</v>
      </c>
      <c r="B699" s="12" t="s">
        <v>2109</v>
      </c>
      <c r="C699" s="51"/>
      <c r="D699" s="12" t="s">
        <v>2109</v>
      </c>
      <c r="E699" s="32" t="s">
        <v>871</v>
      </c>
      <c r="F699" s="31" t="s">
        <v>1164</v>
      </c>
      <c r="G699" s="33" t="s">
        <v>2797</v>
      </c>
      <c r="H699" s="33" t="s">
        <v>2918</v>
      </c>
      <c r="I699" s="33" t="s">
        <v>2919</v>
      </c>
      <c r="J699" s="51"/>
      <c r="N699" s="8">
        <v>2341</v>
      </c>
      <c r="O699" s="8" t="s">
        <v>2031</v>
      </c>
    </row>
    <row r="700" spans="1:15" ht="12.75" x14ac:dyDescent="0.2">
      <c r="A700" s="31" t="s">
        <v>1096</v>
      </c>
      <c r="B700" s="12" t="s">
        <v>2048</v>
      </c>
      <c r="C700" s="51"/>
      <c r="D700" s="12" t="s">
        <v>2048</v>
      </c>
      <c r="E700" s="32" t="s">
        <v>186</v>
      </c>
      <c r="F700" s="31" t="s">
        <v>1096</v>
      </c>
      <c r="G700" s="33" t="s">
        <v>2835</v>
      </c>
      <c r="H700" s="33" t="s">
        <v>2918</v>
      </c>
      <c r="I700" s="33" t="s">
        <v>2919</v>
      </c>
      <c r="J700" s="51"/>
      <c r="N700" s="8">
        <v>2342</v>
      </c>
      <c r="O700" s="8" t="s">
        <v>2477</v>
      </c>
    </row>
    <row r="701" spans="1:15" ht="12.75" x14ac:dyDescent="0.2">
      <c r="A701" s="31" t="s">
        <v>1343</v>
      </c>
      <c r="B701" s="12" t="s">
        <v>1867</v>
      </c>
      <c r="C701" s="51"/>
      <c r="D701" s="12" t="s">
        <v>1867</v>
      </c>
      <c r="E701" s="32" t="s">
        <v>378</v>
      </c>
      <c r="F701" s="31" t="s">
        <v>1343</v>
      </c>
      <c r="G701" s="33" t="s">
        <v>2835</v>
      </c>
      <c r="H701" s="33" t="s">
        <v>2918</v>
      </c>
      <c r="I701" s="33" t="s">
        <v>2919</v>
      </c>
      <c r="J701" s="51"/>
      <c r="N701" s="8">
        <v>2343</v>
      </c>
      <c r="O701" s="8" t="s">
        <v>2048</v>
      </c>
    </row>
    <row r="702" spans="1:15" ht="12.75" x14ac:dyDescent="0.2">
      <c r="A702" s="31" t="s">
        <v>1555</v>
      </c>
      <c r="B702" s="12" t="s">
        <v>2477</v>
      </c>
      <c r="C702" s="51"/>
      <c r="D702" s="12" t="s">
        <v>2477</v>
      </c>
      <c r="E702" s="32" t="s">
        <v>872</v>
      </c>
      <c r="F702" s="31" t="s">
        <v>1555</v>
      </c>
      <c r="G702" s="33" t="s">
        <v>2797</v>
      </c>
      <c r="H702" s="33" t="s">
        <v>2918</v>
      </c>
      <c r="I702" s="33" t="s">
        <v>2919</v>
      </c>
      <c r="J702" s="51"/>
      <c r="N702" s="8">
        <v>2344</v>
      </c>
      <c r="O702" s="8" t="s">
        <v>2266</v>
      </c>
    </row>
    <row r="703" spans="1:15" ht="12.75" x14ac:dyDescent="0.2">
      <c r="A703" s="31" t="s">
        <v>1076</v>
      </c>
      <c r="B703" s="12" t="s">
        <v>2031</v>
      </c>
      <c r="C703" s="51"/>
      <c r="D703" s="12" t="s">
        <v>2031</v>
      </c>
      <c r="E703" s="32" t="s">
        <v>165</v>
      </c>
      <c r="F703" s="31" t="s">
        <v>1076</v>
      </c>
      <c r="G703" s="33" t="s">
        <v>2797</v>
      </c>
      <c r="H703" s="33" t="s">
        <v>2918</v>
      </c>
      <c r="I703" s="33" t="s">
        <v>2919</v>
      </c>
      <c r="J703" s="51"/>
      <c r="N703" s="8">
        <v>2345</v>
      </c>
      <c r="O703" s="8" t="s">
        <v>2572</v>
      </c>
    </row>
    <row r="704" spans="1:15" ht="12.75" x14ac:dyDescent="0.2">
      <c r="A704" s="31" t="s">
        <v>1389</v>
      </c>
      <c r="B704" s="12" t="s">
        <v>1905</v>
      </c>
      <c r="C704" s="51"/>
      <c r="D704" s="12" t="s">
        <v>1905</v>
      </c>
      <c r="E704" s="32" t="s">
        <v>396</v>
      </c>
      <c r="F704" s="31" t="s">
        <v>1389</v>
      </c>
      <c r="G704" s="33" t="s">
        <v>2835</v>
      </c>
      <c r="H704" s="33" t="s">
        <v>2918</v>
      </c>
      <c r="I704" s="33" t="s">
        <v>2919</v>
      </c>
      <c r="J704" s="51"/>
      <c r="N704" s="8">
        <v>2347</v>
      </c>
      <c r="O704" s="8" t="s">
        <v>2053</v>
      </c>
    </row>
    <row r="705" spans="1:15" ht="12.75" x14ac:dyDescent="0.2">
      <c r="A705" s="31" t="s">
        <v>1736</v>
      </c>
      <c r="B705" s="12" t="s">
        <v>2648</v>
      </c>
      <c r="C705" s="51"/>
      <c r="D705" s="12" t="s">
        <v>2648</v>
      </c>
      <c r="E705" s="32" t="s">
        <v>479</v>
      </c>
      <c r="F705" s="31" t="s">
        <v>1736</v>
      </c>
      <c r="G705" s="33" t="s">
        <v>2835</v>
      </c>
      <c r="H705" s="33" t="s">
        <v>2918</v>
      </c>
      <c r="I705" s="33" t="s">
        <v>2919</v>
      </c>
      <c r="J705" s="51"/>
      <c r="N705" s="8">
        <v>2348</v>
      </c>
      <c r="O705" s="8" t="s">
        <v>2303</v>
      </c>
    </row>
    <row r="706" spans="1:15" ht="12.75" x14ac:dyDescent="0.2">
      <c r="A706" s="31" t="s">
        <v>1563</v>
      </c>
      <c r="B706" s="12" t="s">
        <v>2486</v>
      </c>
      <c r="C706" s="51"/>
      <c r="D706" s="12" t="s">
        <v>2486</v>
      </c>
      <c r="E706" s="32" t="s">
        <v>456</v>
      </c>
      <c r="F706" s="31" t="s">
        <v>1563</v>
      </c>
      <c r="G706" s="33" t="s">
        <v>2835</v>
      </c>
      <c r="H706" s="33" t="s">
        <v>2918</v>
      </c>
      <c r="I706" s="33" t="s">
        <v>2919</v>
      </c>
      <c r="J706" s="51"/>
      <c r="N706" s="8">
        <v>2349</v>
      </c>
      <c r="O706" s="8" t="s">
        <v>2326</v>
      </c>
    </row>
    <row r="707" spans="1:15" ht="12.75" x14ac:dyDescent="0.2">
      <c r="A707" s="31" t="s">
        <v>1401</v>
      </c>
      <c r="B707" s="12" t="s">
        <v>2328</v>
      </c>
      <c r="C707" s="51"/>
      <c r="D707" s="12" t="s">
        <v>2328</v>
      </c>
      <c r="E707" s="32" t="s">
        <v>403</v>
      </c>
      <c r="F707" s="31" t="s">
        <v>1401</v>
      </c>
      <c r="G707" s="33" t="s">
        <v>2797</v>
      </c>
      <c r="H707" s="33" t="s">
        <v>2918</v>
      </c>
      <c r="I707" s="33" t="s">
        <v>2919</v>
      </c>
      <c r="J707" s="51"/>
      <c r="N707" s="8">
        <v>2350</v>
      </c>
      <c r="O707" s="8" t="s">
        <v>2592</v>
      </c>
    </row>
    <row r="708" spans="1:15" ht="12.75" x14ac:dyDescent="0.2">
      <c r="A708" s="31" t="s">
        <v>1376</v>
      </c>
      <c r="B708" s="12" t="s">
        <v>2306</v>
      </c>
      <c r="C708" s="51"/>
      <c r="D708" s="12" t="s">
        <v>2306</v>
      </c>
      <c r="E708" s="32" t="s">
        <v>916</v>
      </c>
      <c r="F708" s="31" t="s">
        <v>1376</v>
      </c>
      <c r="G708" s="33" t="s">
        <v>2763</v>
      </c>
      <c r="H708" s="33" t="s">
        <v>691</v>
      </c>
      <c r="I708" s="33" t="s">
        <v>691</v>
      </c>
      <c r="J708" s="51"/>
      <c r="N708" s="8">
        <v>2351</v>
      </c>
      <c r="O708" s="8" t="s">
        <v>1853</v>
      </c>
    </row>
    <row r="709" spans="1:15" ht="12.75" x14ac:dyDescent="0.2">
      <c r="A709" s="31" t="s">
        <v>979</v>
      </c>
      <c r="B709" s="12" t="s">
        <v>1940</v>
      </c>
      <c r="C709" s="51"/>
      <c r="D709" s="12" t="s">
        <v>1940</v>
      </c>
      <c r="E709" s="32" t="s">
        <v>506</v>
      </c>
      <c r="F709" s="31" t="s">
        <v>979</v>
      </c>
      <c r="G709" s="33" t="s">
        <v>2763</v>
      </c>
      <c r="H709" s="33" t="s">
        <v>691</v>
      </c>
      <c r="I709" s="33" t="s">
        <v>691</v>
      </c>
      <c r="J709" s="51"/>
      <c r="N709" s="8">
        <v>2352</v>
      </c>
      <c r="O709" s="8" t="s">
        <v>1847</v>
      </c>
    </row>
    <row r="710" spans="1:15" ht="12.75" x14ac:dyDescent="0.2">
      <c r="A710" s="31" t="s">
        <v>1458</v>
      </c>
      <c r="B710" s="12" t="s">
        <v>2382</v>
      </c>
      <c r="C710" s="51"/>
      <c r="D710" s="12" t="s">
        <v>2382</v>
      </c>
      <c r="E710" s="32" t="s">
        <v>858</v>
      </c>
      <c r="F710" s="31" t="s">
        <v>1458</v>
      </c>
      <c r="G710" s="33" t="s">
        <v>2797</v>
      </c>
      <c r="H710" s="33" t="s">
        <v>2918</v>
      </c>
      <c r="I710" s="33" t="s">
        <v>2919</v>
      </c>
      <c r="J710" s="51"/>
      <c r="N710" s="8">
        <v>2353</v>
      </c>
      <c r="O710" s="8" t="s">
        <v>2163</v>
      </c>
    </row>
    <row r="711" spans="1:15" ht="12.75" x14ac:dyDescent="0.2">
      <c r="A711" s="31" t="s">
        <v>968</v>
      </c>
      <c r="B711" s="12" t="s">
        <v>1828</v>
      </c>
      <c r="C711" s="51"/>
      <c r="D711" s="12" t="s">
        <v>1828</v>
      </c>
      <c r="E711" s="32" t="s">
        <v>859</v>
      </c>
      <c r="F711" s="31" t="s">
        <v>968</v>
      </c>
      <c r="G711" s="33" t="s">
        <v>2900</v>
      </c>
      <c r="H711" s="33" t="s">
        <v>2918</v>
      </c>
      <c r="I711" s="33" t="s">
        <v>2919</v>
      </c>
      <c r="J711" s="51"/>
      <c r="N711" s="8">
        <v>2354</v>
      </c>
      <c r="O711" s="8" t="s">
        <v>2495</v>
      </c>
    </row>
    <row r="712" spans="1:15" ht="12.75" x14ac:dyDescent="0.2">
      <c r="A712" s="31" t="s">
        <v>1497</v>
      </c>
      <c r="B712" s="12" t="s">
        <v>2419</v>
      </c>
      <c r="C712" s="51"/>
      <c r="D712" s="12" t="s">
        <v>2419</v>
      </c>
      <c r="E712" s="32" t="s">
        <v>441</v>
      </c>
      <c r="F712" s="31" t="s">
        <v>1497</v>
      </c>
      <c r="G712" s="33" t="s">
        <v>2797</v>
      </c>
      <c r="H712" s="33" t="s">
        <v>2918</v>
      </c>
      <c r="I712" s="33" t="s">
        <v>2919</v>
      </c>
      <c r="J712" s="51"/>
      <c r="N712" s="8">
        <v>2355</v>
      </c>
      <c r="O712" s="8" t="s">
        <v>1846</v>
      </c>
    </row>
    <row r="713" spans="1:15" ht="12.75" x14ac:dyDescent="0.2">
      <c r="A713" s="31" t="s">
        <v>1567</v>
      </c>
      <c r="B713" s="12" t="s">
        <v>2490</v>
      </c>
      <c r="C713" s="51"/>
      <c r="D713" s="12" t="s">
        <v>2490</v>
      </c>
      <c r="E713" s="32" t="s">
        <v>860</v>
      </c>
      <c r="F713" s="31" t="s">
        <v>1567</v>
      </c>
      <c r="G713" s="33" t="s">
        <v>2797</v>
      </c>
      <c r="H713" s="33" t="s">
        <v>2918</v>
      </c>
      <c r="I713" s="33" t="s">
        <v>2919</v>
      </c>
      <c r="J713" s="51"/>
      <c r="N713" s="8">
        <v>2356</v>
      </c>
      <c r="O713" s="8" t="s">
        <v>2505</v>
      </c>
    </row>
    <row r="714" spans="1:15" ht="12.75" x14ac:dyDescent="0.2">
      <c r="A714" s="31" t="s">
        <v>1181</v>
      </c>
      <c r="B714" s="12" t="s">
        <v>2124</v>
      </c>
      <c r="C714" s="51"/>
      <c r="D714" s="12" t="s">
        <v>2124</v>
      </c>
      <c r="E714" s="32" t="s">
        <v>861</v>
      </c>
      <c r="F714" s="31" t="s">
        <v>1181</v>
      </c>
      <c r="G714" s="33" t="s">
        <v>2802</v>
      </c>
      <c r="H714" s="33" t="s">
        <v>2918</v>
      </c>
      <c r="I714" s="33" t="s">
        <v>2919</v>
      </c>
      <c r="J714" s="51"/>
      <c r="N714" s="8">
        <v>2357</v>
      </c>
      <c r="O714" s="8" t="s">
        <v>2251</v>
      </c>
    </row>
    <row r="715" spans="1:15" ht="12.75" x14ac:dyDescent="0.2">
      <c r="A715" s="31" t="s">
        <v>1475</v>
      </c>
      <c r="B715" s="12" t="s">
        <v>2397</v>
      </c>
      <c r="C715" s="51"/>
      <c r="D715" s="12" t="s">
        <v>2397</v>
      </c>
      <c r="E715" s="32" t="s">
        <v>862</v>
      </c>
      <c r="F715" s="31" t="s">
        <v>1475</v>
      </c>
      <c r="G715" s="33" t="s">
        <v>2763</v>
      </c>
      <c r="H715" s="33" t="s">
        <v>691</v>
      </c>
      <c r="I715" s="33" t="s">
        <v>691</v>
      </c>
      <c r="J715" s="51"/>
      <c r="N715" s="8">
        <v>2358</v>
      </c>
      <c r="O715" s="8" t="s">
        <v>2493</v>
      </c>
    </row>
    <row r="716" spans="1:15" ht="12.75" x14ac:dyDescent="0.2">
      <c r="A716" s="31" t="s">
        <v>1473</v>
      </c>
      <c r="B716" s="12" t="s">
        <v>2395</v>
      </c>
      <c r="C716" s="51"/>
      <c r="D716" s="12" t="s">
        <v>2395</v>
      </c>
      <c r="E716" s="32" t="s">
        <v>707</v>
      </c>
      <c r="F716" s="31" t="s">
        <v>1473</v>
      </c>
      <c r="G716" s="33" t="s">
        <v>2763</v>
      </c>
      <c r="H716" s="33" t="s">
        <v>691</v>
      </c>
      <c r="I716" s="33" t="s">
        <v>691</v>
      </c>
      <c r="J716" s="51"/>
      <c r="N716" s="8">
        <v>2359</v>
      </c>
      <c r="O716" s="8" t="s">
        <v>2069</v>
      </c>
    </row>
    <row r="717" spans="1:15" ht="12.75" x14ac:dyDescent="0.2">
      <c r="A717" s="31" t="s">
        <v>974</v>
      </c>
      <c r="B717" s="12" t="s">
        <v>1936</v>
      </c>
      <c r="C717" s="51"/>
      <c r="D717" s="12" t="s">
        <v>1936</v>
      </c>
      <c r="E717" s="32" t="s">
        <v>55</v>
      </c>
      <c r="F717" s="31" t="s">
        <v>974</v>
      </c>
      <c r="G717" s="33" t="s">
        <v>2797</v>
      </c>
      <c r="H717" s="33" t="s">
        <v>2918</v>
      </c>
      <c r="I717" s="33" t="s">
        <v>2919</v>
      </c>
      <c r="J717" s="51"/>
      <c r="N717" s="8">
        <v>2360</v>
      </c>
      <c r="O717" s="8" t="s">
        <v>2127</v>
      </c>
    </row>
    <row r="718" spans="1:15" ht="12.75" x14ac:dyDescent="0.2">
      <c r="A718" s="31" t="s">
        <v>1039</v>
      </c>
      <c r="B718" s="12" t="s">
        <v>1995</v>
      </c>
      <c r="C718" s="51"/>
      <c r="D718" s="12" t="s">
        <v>1995</v>
      </c>
      <c r="E718" s="32" t="s">
        <v>2953</v>
      </c>
      <c r="F718" s="31" t="s">
        <v>1039</v>
      </c>
      <c r="G718" s="33" t="s">
        <v>2802</v>
      </c>
      <c r="H718" s="33" t="s">
        <v>2918</v>
      </c>
      <c r="I718" s="33" t="s">
        <v>2919</v>
      </c>
      <c r="J718" s="51"/>
      <c r="N718" s="8">
        <v>2361</v>
      </c>
      <c r="O718" s="8" t="s">
        <v>2478</v>
      </c>
    </row>
    <row r="719" spans="1:15" ht="12.75" x14ac:dyDescent="0.2">
      <c r="A719" s="31" t="s">
        <v>1226</v>
      </c>
      <c r="B719" s="12" t="s">
        <v>2162</v>
      </c>
      <c r="C719" s="51"/>
      <c r="D719" s="12" t="s">
        <v>2162</v>
      </c>
      <c r="E719" s="32" t="s">
        <v>2954</v>
      </c>
      <c r="F719" s="31" t="s">
        <v>1226</v>
      </c>
      <c r="G719" s="33" t="s">
        <v>3024</v>
      </c>
      <c r="H719" s="33" t="s">
        <v>2918</v>
      </c>
      <c r="I719" s="33" t="s">
        <v>2919</v>
      </c>
      <c r="J719" s="51"/>
      <c r="N719" s="8">
        <v>2362</v>
      </c>
      <c r="O719" s="8" t="s">
        <v>2007</v>
      </c>
    </row>
    <row r="720" spans="1:15" ht="12.75" x14ac:dyDescent="0.2">
      <c r="A720" s="31" t="s">
        <v>1369</v>
      </c>
      <c r="B720" s="12" t="s">
        <v>2298</v>
      </c>
      <c r="C720" s="51"/>
      <c r="D720" s="12" t="s">
        <v>2298</v>
      </c>
      <c r="E720" s="32" t="s">
        <v>2986</v>
      </c>
      <c r="F720" s="31" t="s">
        <v>1369</v>
      </c>
      <c r="G720" s="33" t="s">
        <v>3025</v>
      </c>
      <c r="H720" s="33" t="s">
        <v>2918</v>
      </c>
      <c r="I720" s="33" t="s">
        <v>2919</v>
      </c>
      <c r="J720" s="51"/>
      <c r="N720" s="8">
        <v>2363</v>
      </c>
      <c r="O720" s="8" t="s">
        <v>2320</v>
      </c>
    </row>
    <row r="721" spans="1:15" ht="12.75" x14ac:dyDescent="0.2">
      <c r="A721" s="31" t="s">
        <v>1690</v>
      </c>
      <c r="B721" s="12" t="s">
        <v>2604</v>
      </c>
      <c r="C721" s="51"/>
      <c r="D721" s="12" t="s">
        <v>2604</v>
      </c>
      <c r="E721" s="32" t="s">
        <v>3026</v>
      </c>
      <c r="F721" s="31" t="s">
        <v>1690</v>
      </c>
      <c r="G721" s="33" t="s">
        <v>3027</v>
      </c>
      <c r="H721" s="33" t="s">
        <v>691</v>
      </c>
      <c r="I721" s="33"/>
      <c r="J721" s="51"/>
      <c r="N721" s="8">
        <v>2364</v>
      </c>
      <c r="O721" s="8" t="s">
        <v>2172</v>
      </c>
    </row>
    <row r="722" spans="1:15" ht="12.75" x14ac:dyDescent="0.2">
      <c r="A722" s="31" t="s">
        <v>1541</v>
      </c>
      <c r="B722" s="12" t="s">
        <v>2463</v>
      </c>
      <c r="C722" s="51"/>
      <c r="D722" s="12" t="s">
        <v>2463</v>
      </c>
      <c r="E722" s="32" t="s">
        <v>2955</v>
      </c>
      <c r="F722" s="31" t="s">
        <v>1541</v>
      </c>
      <c r="G722" s="33" t="s">
        <v>2797</v>
      </c>
      <c r="H722" s="33" t="s">
        <v>2918</v>
      </c>
      <c r="I722" s="33" t="s">
        <v>2919</v>
      </c>
      <c r="J722" s="51"/>
      <c r="N722" s="8">
        <v>2365</v>
      </c>
      <c r="O722" s="8" t="s">
        <v>2155</v>
      </c>
    </row>
    <row r="723" spans="1:15" ht="12.75" x14ac:dyDescent="0.2">
      <c r="A723" s="31" t="s">
        <v>1810</v>
      </c>
      <c r="B723" s="12" t="s">
        <v>1903</v>
      </c>
      <c r="C723" s="51"/>
      <c r="D723" s="12" t="s">
        <v>1903</v>
      </c>
      <c r="E723" s="32" t="s">
        <v>2956</v>
      </c>
      <c r="F723" s="31" t="s">
        <v>1810</v>
      </c>
      <c r="G723" s="33" t="s">
        <v>2797</v>
      </c>
      <c r="H723" s="33" t="s">
        <v>2918</v>
      </c>
      <c r="I723" s="33" t="s">
        <v>2919</v>
      </c>
      <c r="J723" s="51"/>
      <c r="N723" s="8">
        <v>2366</v>
      </c>
      <c r="O723" s="8" t="s">
        <v>2006</v>
      </c>
    </row>
    <row r="724" spans="1:15" ht="12.75" x14ac:dyDescent="0.2">
      <c r="A724" s="31" t="s">
        <v>1018</v>
      </c>
      <c r="B724" s="12" t="s">
        <v>1975</v>
      </c>
      <c r="C724" s="51"/>
      <c r="D724" s="12" t="s">
        <v>1975</v>
      </c>
      <c r="E724" s="32" t="s">
        <v>2957</v>
      </c>
      <c r="F724" s="31" t="s">
        <v>1018</v>
      </c>
      <c r="G724" s="33" t="s">
        <v>2797</v>
      </c>
      <c r="H724" s="33" t="s">
        <v>2918</v>
      </c>
      <c r="I724" s="33" t="s">
        <v>2919</v>
      </c>
      <c r="J724" s="51"/>
      <c r="N724" s="8">
        <v>2367</v>
      </c>
      <c r="O724" s="8" t="s">
        <v>2217</v>
      </c>
    </row>
    <row r="725" spans="1:15" ht="12.75" x14ac:dyDescent="0.2">
      <c r="A725" s="31" t="s">
        <v>2989</v>
      </c>
      <c r="B725" s="12" t="s">
        <v>2987</v>
      </c>
      <c r="C725" s="51"/>
      <c r="D725" s="12" t="s">
        <v>2987</v>
      </c>
      <c r="E725" s="32" t="s">
        <v>2988</v>
      </c>
      <c r="F725" s="31" t="s">
        <v>2989</v>
      </c>
      <c r="G725" s="33" t="s">
        <v>2763</v>
      </c>
      <c r="H725" s="33" t="s">
        <v>691</v>
      </c>
      <c r="I725" s="33"/>
      <c r="J725" s="51"/>
      <c r="N725" s="8">
        <v>2368</v>
      </c>
      <c r="O725" s="8" t="s">
        <v>2065</v>
      </c>
    </row>
    <row r="726" spans="1:15" ht="12.75" x14ac:dyDescent="0.2">
      <c r="A726" s="31" t="s">
        <v>1062</v>
      </c>
      <c r="B726" s="12" t="s">
        <v>2018</v>
      </c>
      <c r="C726" s="51"/>
      <c r="D726" s="12" t="s">
        <v>2018</v>
      </c>
      <c r="E726" s="32" t="s">
        <v>149</v>
      </c>
      <c r="F726" s="31" t="s">
        <v>1062</v>
      </c>
      <c r="G726" s="33" t="s">
        <v>2797</v>
      </c>
      <c r="H726" s="33" t="s">
        <v>2918</v>
      </c>
      <c r="I726" s="33" t="s">
        <v>2919</v>
      </c>
      <c r="J726" s="51"/>
      <c r="N726" s="8">
        <v>2369</v>
      </c>
      <c r="O726" s="8" t="s">
        <v>2003</v>
      </c>
    </row>
    <row r="727" spans="1:15" ht="12.75" x14ac:dyDescent="0.2">
      <c r="A727" s="31" t="s">
        <v>1126</v>
      </c>
      <c r="B727" s="12" t="s">
        <v>2078</v>
      </c>
      <c r="C727" s="51"/>
      <c r="D727" s="12" t="s">
        <v>2078</v>
      </c>
      <c r="E727" s="35" t="s">
        <v>215</v>
      </c>
      <c r="F727" s="31" t="s">
        <v>1126</v>
      </c>
      <c r="G727" s="33" t="s">
        <v>2901</v>
      </c>
      <c r="H727" s="33" t="s">
        <v>2918</v>
      </c>
      <c r="I727" s="33" t="s">
        <v>2919</v>
      </c>
      <c r="J727" s="51"/>
      <c r="N727" s="8">
        <v>2370</v>
      </c>
      <c r="O727" s="8" t="s">
        <v>2669</v>
      </c>
    </row>
    <row r="728" spans="1:15" ht="12.75" x14ac:dyDescent="0.2">
      <c r="A728" s="31" t="s">
        <v>999</v>
      </c>
      <c r="B728" s="12" t="s">
        <v>1957</v>
      </c>
      <c r="C728" s="51"/>
      <c r="D728" s="12" t="s">
        <v>1957</v>
      </c>
      <c r="E728" s="32" t="s">
        <v>917</v>
      </c>
      <c r="F728" s="31" t="s">
        <v>999</v>
      </c>
      <c r="G728" s="33" t="s">
        <v>2763</v>
      </c>
      <c r="H728" s="33" t="s">
        <v>691</v>
      </c>
      <c r="I728" s="33" t="s">
        <v>691</v>
      </c>
      <c r="J728" s="51"/>
      <c r="N728" s="8">
        <v>2371</v>
      </c>
      <c r="O728" s="8" t="s">
        <v>1997</v>
      </c>
    </row>
    <row r="729" spans="1:15" ht="12.75" x14ac:dyDescent="0.2">
      <c r="A729" s="31" t="s">
        <v>1156</v>
      </c>
      <c r="B729" s="12" t="s">
        <v>2101</v>
      </c>
      <c r="C729" s="51"/>
      <c r="D729" s="12" t="s">
        <v>2101</v>
      </c>
      <c r="E729" s="32" t="s">
        <v>592</v>
      </c>
      <c r="F729" s="31" t="s">
        <v>1156</v>
      </c>
      <c r="G729" s="33" t="s">
        <v>2763</v>
      </c>
      <c r="H729" s="33" t="s">
        <v>691</v>
      </c>
      <c r="I729" s="33" t="s">
        <v>691</v>
      </c>
      <c r="J729" s="51"/>
      <c r="N729" s="8">
        <v>2372</v>
      </c>
      <c r="O729" s="8" t="s">
        <v>1899</v>
      </c>
    </row>
    <row r="730" spans="1:15" ht="12.75" x14ac:dyDescent="0.2">
      <c r="A730" s="31" t="s">
        <v>1540</v>
      </c>
      <c r="B730" s="12" t="s">
        <v>2462</v>
      </c>
      <c r="C730" s="51"/>
      <c r="D730" s="12" t="s">
        <v>2462</v>
      </c>
      <c r="E730" s="32" t="s">
        <v>734</v>
      </c>
      <c r="F730" s="31" t="s">
        <v>1540</v>
      </c>
      <c r="G730" s="33" t="s">
        <v>2763</v>
      </c>
      <c r="H730" s="33" t="s">
        <v>691</v>
      </c>
      <c r="I730" s="33" t="s">
        <v>691</v>
      </c>
      <c r="J730" s="51"/>
      <c r="N730" s="8">
        <v>2373</v>
      </c>
      <c r="O730" s="8" t="s">
        <v>2687</v>
      </c>
    </row>
    <row r="731" spans="1:15" ht="12.75" x14ac:dyDescent="0.2">
      <c r="A731" s="31" t="s">
        <v>1461</v>
      </c>
      <c r="B731" s="12" t="s">
        <v>2385</v>
      </c>
      <c r="C731" s="51"/>
      <c r="D731" s="12" t="s">
        <v>2385</v>
      </c>
      <c r="E731" s="32" t="s">
        <v>704</v>
      </c>
      <c r="F731" s="31" t="s">
        <v>1461</v>
      </c>
      <c r="G731" s="33" t="s">
        <v>2898</v>
      </c>
      <c r="H731" s="33" t="s">
        <v>691</v>
      </c>
      <c r="I731" s="33" t="s">
        <v>691</v>
      </c>
      <c r="J731" s="51"/>
      <c r="N731" s="8">
        <v>2374</v>
      </c>
      <c r="O731" s="8" t="s">
        <v>2487</v>
      </c>
    </row>
    <row r="732" spans="1:15" ht="12.75" x14ac:dyDescent="0.2">
      <c r="A732" s="31" t="s">
        <v>1737</v>
      </c>
      <c r="B732" s="12" t="s">
        <v>1893</v>
      </c>
      <c r="C732" s="51"/>
      <c r="D732" s="12" t="s">
        <v>1893</v>
      </c>
      <c r="E732" s="32" t="s">
        <v>455</v>
      </c>
      <c r="F732" s="31" t="s">
        <v>1737</v>
      </c>
      <c r="G732" s="33" t="s">
        <v>2902</v>
      </c>
      <c r="H732" s="33" t="s">
        <v>2918</v>
      </c>
      <c r="I732" s="33" t="s">
        <v>2919</v>
      </c>
      <c r="J732" s="51"/>
      <c r="N732" s="8">
        <v>2375</v>
      </c>
      <c r="O732" s="8" t="s">
        <v>2258</v>
      </c>
    </row>
    <row r="733" spans="1:15" ht="12.75" x14ac:dyDescent="0.2">
      <c r="A733" s="31" t="s">
        <v>1469</v>
      </c>
      <c r="B733" s="12" t="s">
        <v>2392</v>
      </c>
      <c r="C733" s="51"/>
      <c r="D733" s="12" t="s">
        <v>2392</v>
      </c>
      <c r="E733" s="35" t="s">
        <v>851</v>
      </c>
      <c r="F733" s="31" t="s">
        <v>1469</v>
      </c>
      <c r="G733" s="33" t="s">
        <v>2797</v>
      </c>
      <c r="H733" s="33" t="s">
        <v>2918</v>
      </c>
      <c r="I733" s="33" t="s">
        <v>2919</v>
      </c>
      <c r="J733" s="51"/>
      <c r="N733" s="8">
        <v>2376</v>
      </c>
      <c r="O733" s="8" t="s">
        <v>1961</v>
      </c>
    </row>
    <row r="734" spans="1:15" ht="12.75" x14ac:dyDescent="0.2">
      <c r="A734" s="31" t="s">
        <v>1281</v>
      </c>
      <c r="B734" s="12" t="s">
        <v>2212</v>
      </c>
      <c r="C734" s="51"/>
      <c r="D734" s="12" t="s">
        <v>2212</v>
      </c>
      <c r="E734" s="32" t="s">
        <v>852</v>
      </c>
      <c r="F734" s="31" t="s">
        <v>1281</v>
      </c>
      <c r="G734" s="33" t="s">
        <v>2797</v>
      </c>
      <c r="H734" s="33" t="s">
        <v>2918</v>
      </c>
      <c r="I734" s="33" t="s">
        <v>2919</v>
      </c>
      <c r="J734" s="51"/>
      <c r="N734" s="8">
        <v>2377</v>
      </c>
      <c r="O734" s="8" t="s">
        <v>2150</v>
      </c>
    </row>
    <row r="735" spans="1:15" ht="12.75" x14ac:dyDescent="0.2">
      <c r="A735" s="31" t="s">
        <v>1102</v>
      </c>
      <c r="B735" s="12" t="s">
        <v>2054</v>
      </c>
      <c r="C735" s="51"/>
      <c r="D735" s="12" t="s">
        <v>2054</v>
      </c>
      <c r="E735" s="32" t="s">
        <v>572</v>
      </c>
      <c r="F735" s="31" t="s">
        <v>1102</v>
      </c>
      <c r="G735" s="33" t="s">
        <v>2903</v>
      </c>
      <c r="H735" s="33" t="s">
        <v>2918</v>
      </c>
      <c r="I735" s="33" t="s">
        <v>2923</v>
      </c>
      <c r="J735" s="51"/>
      <c r="N735" s="8">
        <v>2378</v>
      </c>
      <c r="O735" s="8" t="s">
        <v>1978</v>
      </c>
    </row>
    <row r="736" spans="1:15" ht="12.75" x14ac:dyDescent="0.2">
      <c r="A736" s="31" t="s">
        <v>1686</v>
      </c>
      <c r="B736" s="12" t="s">
        <v>2601</v>
      </c>
      <c r="C736" s="51"/>
      <c r="D736" s="12" t="s">
        <v>2601</v>
      </c>
      <c r="E736" s="32" t="s">
        <v>755</v>
      </c>
      <c r="F736" s="31" t="s">
        <v>1686</v>
      </c>
      <c r="G736" s="33" t="s">
        <v>2763</v>
      </c>
      <c r="H736" s="33" t="s">
        <v>691</v>
      </c>
      <c r="I736" s="33" t="s">
        <v>691</v>
      </c>
      <c r="J736" s="51"/>
      <c r="N736" s="8">
        <v>2379</v>
      </c>
      <c r="O736" s="8" t="s">
        <v>2588</v>
      </c>
    </row>
    <row r="737" spans="1:15" ht="12.75" x14ac:dyDescent="0.2">
      <c r="A737" s="31" t="s">
        <v>1426</v>
      </c>
      <c r="B737" s="12" t="s">
        <v>2351</v>
      </c>
      <c r="C737" s="51"/>
      <c r="D737" s="12" t="s">
        <v>2351</v>
      </c>
      <c r="E737" s="32" t="s">
        <v>696</v>
      </c>
      <c r="F737" s="31" t="s">
        <v>1426</v>
      </c>
      <c r="G737" s="33" t="s">
        <v>2763</v>
      </c>
      <c r="H737" s="33" t="s">
        <v>691</v>
      </c>
      <c r="I737" s="33" t="s">
        <v>691</v>
      </c>
      <c r="J737" s="51"/>
      <c r="N737" s="8">
        <v>2380</v>
      </c>
      <c r="O737" s="8" t="s">
        <v>2660</v>
      </c>
    </row>
    <row r="738" spans="1:15" ht="12.75" x14ac:dyDescent="0.2">
      <c r="A738" s="31" t="s">
        <v>1002</v>
      </c>
      <c r="B738" s="12" t="s">
        <v>1960</v>
      </c>
      <c r="C738" s="51"/>
      <c r="D738" s="12" t="s">
        <v>1960</v>
      </c>
      <c r="E738" s="32" t="s">
        <v>853</v>
      </c>
      <c r="F738" s="31" t="s">
        <v>1002</v>
      </c>
      <c r="G738" s="33" t="s">
        <v>2797</v>
      </c>
      <c r="H738" s="33" t="s">
        <v>2918</v>
      </c>
      <c r="I738" s="33" t="s">
        <v>2919</v>
      </c>
      <c r="J738" s="51"/>
      <c r="N738" s="8">
        <v>2381</v>
      </c>
      <c r="O738" s="8" t="s">
        <v>2670</v>
      </c>
    </row>
    <row r="739" spans="1:15" ht="12.75" x14ac:dyDescent="0.2">
      <c r="A739" s="31" t="s">
        <v>1253</v>
      </c>
      <c r="B739" s="12" t="s">
        <v>2187</v>
      </c>
      <c r="C739" s="51"/>
      <c r="D739" s="12" t="s">
        <v>2187</v>
      </c>
      <c r="E739" s="32" t="s">
        <v>850</v>
      </c>
      <c r="F739" s="31" t="s">
        <v>1253</v>
      </c>
      <c r="G739" s="33" t="s">
        <v>2802</v>
      </c>
      <c r="H739" s="33" t="s">
        <v>2918</v>
      </c>
      <c r="I739" s="33" t="s">
        <v>2919</v>
      </c>
      <c r="J739" s="51"/>
      <c r="N739" s="8">
        <v>2382</v>
      </c>
      <c r="O739" s="8" t="s">
        <v>2488</v>
      </c>
    </row>
    <row r="740" spans="1:15" ht="12.75" x14ac:dyDescent="0.2">
      <c r="A740" s="31" t="s">
        <v>1733</v>
      </c>
      <c r="B740" s="12" t="s">
        <v>2645</v>
      </c>
      <c r="C740" s="51"/>
      <c r="D740" s="12" t="s">
        <v>2645</v>
      </c>
      <c r="E740" s="32" t="s">
        <v>459</v>
      </c>
      <c r="F740" s="31" t="s">
        <v>1733</v>
      </c>
      <c r="G740" s="33" t="s">
        <v>2809</v>
      </c>
      <c r="H740" s="33" t="s">
        <v>2918</v>
      </c>
      <c r="I740" s="33" t="s">
        <v>2919</v>
      </c>
      <c r="J740" s="51"/>
      <c r="N740" s="8">
        <v>2383</v>
      </c>
      <c r="O740" s="8" t="s">
        <v>2435</v>
      </c>
    </row>
    <row r="741" spans="1:15" ht="12.75" x14ac:dyDescent="0.2">
      <c r="A741" s="31" t="s">
        <v>1533</v>
      </c>
      <c r="B741" s="12" t="s">
        <v>2455</v>
      </c>
      <c r="C741" s="51"/>
      <c r="D741" s="12" t="s">
        <v>2455</v>
      </c>
      <c r="E741" s="32" t="s">
        <v>449</v>
      </c>
      <c r="F741" s="31" t="s">
        <v>1533</v>
      </c>
      <c r="G741" s="33" t="s">
        <v>2797</v>
      </c>
      <c r="H741" s="33" t="s">
        <v>2918</v>
      </c>
      <c r="I741" s="33" t="s">
        <v>2919</v>
      </c>
      <c r="J741" s="51"/>
      <c r="N741" s="8">
        <v>2384</v>
      </c>
      <c r="O741" s="8" t="s">
        <v>2676</v>
      </c>
    </row>
    <row r="742" spans="1:15" ht="12.75" x14ac:dyDescent="0.2">
      <c r="A742" s="31" t="s">
        <v>1574</v>
      </c>
      <c r="B742" s="12" t="s">
        <v>1880</v>
      </c>
      <c r="C742" s="51"/>
      <c r="D742" s="12" t="s">
        <v>1880</v>
      </c>
      <c r="E742" s="32" t="s">
        <v>461</v>
      </c>
      <c r="F742" s="31" t="s">
        <v>1574</v>
      </c>
      <c r="G742" s="33" t="s">
        <v>2797</v>
      </c>
      <c r="H742" s="33" t="s">
        <v>2918</v>
      </c>
      <c r="I742" s="33" t="s">
        <v>2919</v>
      </c>
      <c r="J742" s="51"/>
      <c r="N742" s="8">
        <v>2385</v>
      </c>
      <c r="O742" s="8" t="s">
        <v>2583</v>
      </c>
    </row>
    <row r="743" spans="1:15" ht="12.75" x14ac:dyDescent="0.2">
      <c r="A743" s="31" t="s">
        <v>949</v>
      </c>
      <c r="B743" s="12" t="s">
        <v>1912</v>
      </c>
      <c r="C743" s="51"/>
      <c r="D743" s="12" t="s">
        <v>1912</v>
      </c>
      <c r="E743" s="32" t="s">
        <v>488</v>
      </c>
      <c r="F743" s="31" t="s">
        <v>949</v>
      </c>
      <c r="G743" s="33" t="s">
        <v>2904</v>
      </c>
      <c r="H743" s="33" t="s">
        <v>2918</v>
      </c>
      <c r="I743" s="33" t="s">
        <v>2919</v>
      </c>
      <c r="J743" s="51"/>
      <c r="N743" s="8">
        <v>2386</v>
      </c>
      <c r="O743" s="8" t="s">
        <v>2325</v>
      </c>
    </row>
    <row r="744" spans="1:15" ht="12.75" x14ac:dyDescent="0.2">
      <c r="A744" s="31" t="s">
        <v>1162</v>
      </c>
      <c r="B744" s="12" t="s">
        <v>2107</v>
      </c>
      <c r="C744" s="51"/>
      <c r="D744" s="12" t="s">
        <v>2107</v>
      </c>
      <c r="E744" s="32" t="s">
        <v>596</v>
      </c>
      <c r="F744" s="31" t="s">
        <v>1162</v>
      </c>
      <c r="G744" s="33" t="s">
        <v>2958</v>
      </c>
      <c r="H744" s="33" t="s">
        <v>2918</v>
      </c>
      <c r="I744" s="33" t="s">
        <v>2919</v>
      </c>
      <c r="J744" s="51"/>
      <c r="N744" s="8">
        <v>2387</v>
      </c>
      <c r="O744" s="8" t="s">
        <v>2335</v>
      </c>
    </row>
    <row r="745" spans="1:15" ht="12.75" x14ac:dyDescent="0.2">
      <c r="A745" s="31" t="s">
        <v>1452</v>
      </c>
      <c r="B745" s="12" t="s">
        <v>2378</v>
      </c>
      <c r="C745" s="51"/>
      <c r="D745" s="12" t="s">
        <v>2378</v>
      </c>
      <c r="E745" s="32" t="s">
        <v>431</v>
      </c>
      <c r="F745" s="31" t="s">
        <v>1452</v>
      </c>
      <c r="G745" s="33" t="s">
        <v>2797</v>
      </c>
      <c r="H745" s="33" t="s">
        <v>2918</v>
      </c>
      <c r="I745" s="33" t="s">
        <v>2919</v>
      </c>
      <c r="J745" s="51"/>
      <c r="N745" s="8">
        <v>2388</v>
      </c>
      <c r="O745" s="8" t="s">
        <v>2293</v>
      </c>
    </row>
    <row r="746" spans="1:15" ht="12.75" x14ac:dyDescent="0.2">
      <c r="A746" s="31" t="s">
        <v>1795</v>
      </c>
      <c r="B746" s="12" t="s">
        <v>2700</v>
      </c>
      <c r="C746" s="51"/>
      <c r="D746" s="12" t="s">
        <v>2700</v>
      </c>
      <c r="E746" s="32" t="s">
        <v>749</v>
      </c>
      <c r="F746" s="31" t="s">
        <v>1795</v>
      </c>
      <c r="G746" s="33" t="s">
        <v>2809</v>
      </c>
      <c r="H746" s="33" t="s">
        <v>2918</v>
      </c>
      <c r="I746" s="33" t="s">
        <v>2919</v>
      </c>
      <c r="J746" s="51"/>
      <c r="N746" s="8">
        <v>2389</v>
      </c>
      <c r="O746" s="8" t="s">
        <v>2389</v>
      </c>
    </row>
    <row r="747" spans="1:15" ht="12.75" x14ac:dyDescent="0.2">
      <c r="A747" s="31" t="s">
        <v>1348</v>
      </c>
      <c r="B747" s="12" t="s">
        <v>2276</v>
      </c>
      <c r="C747" s="51"/>
      <c r="D747" s="12" t="s">
        <v>2276</v>
      </c>
      <c r="E747" s="32" t="s">
        <v>382</v>
      </c>
      <c r="F747" s="31" t="s">
        <v>1348</v>
      </c>
      <c r="G747" s="33" t="s">
        <v>2809</v>
      </c>
      <c r="H747" s="33" t="s">
        <v>2918</v>
      </c>
      <c r="I747" s="33" t="s">
        <v>2919</v>
      </c>
      <c r="J747" s="51"/>
      <c r="N747" s="8">
        <v>2391</v>
      </c>
      <c r="O747" s="8" t="s">
        <v>1883</v>
      </c>
    </row>
    <row r="748" spans="1:15" ht="12.75" x14ac:dyDescent="0.2">
      <c r="A748" s="31" t="s">
        <v>1171</v>
      </c>
      <c r="B748" s="12" t="s">
        <v>2115</v>
      </c>
      <c r="C748" s="51"/>
      <c r="D748" s="12" t="s">
        <v>2115</v>
      </c>
      <c r="E748" s="32" t="s">
        <v>255</v>
      </c>
      <c r="F748" s="31" t="s">
        <v>1171</v>
      </c>
      <c r="G748" s="33" t="s">
        <v>2797</v>
      </c>
      <c r="H748" s="33" t="s">
        <v>2918</v>
      </c>
      <c r="I748" s="33" t="s">
        <v>2919</v>
      </c>
      <c r="J748" s="51"/>
      <c r="N748" s="8">
        <v>2392</v>
      </c>
      <c r="O748" s="8" t="s">
        <v>2321</v>
      </c>
    </row>
    <row r="749" spans="1:15" ht="12.75" x14ac:dyDescent="0.2">
      <c r="A749" s="31" t="s">
        <v>1371</v>
      </c>
      <c r="B749" s="12" t="s">
        <v>2300</v>
      </c>
      <c r="C749" s="51"/>
      <c r="D749" s="12" t="s">
        <v>2300</v>
      </c>
      <c r="E749" s="32" t="s">
        <v>676</v>
      </c>
      <c r="F749" s="31" t="s">
        <v>1371</v>
      </c>
      <c r="G749" s="33" t="s">
        <v>3072</v>
      </c>
      <c r="H749" s="33" t="s">
        <v>2918</v>
      </c>
      <c r="I749" s="33" t="s">
        <v>2919</v>
      </c>
      <c r="J749" s="51"/>
      <c r="N749" s="8">
        <v>2393</v>
      </c>
      <c r="O749" s="8" t="s">
        <v>2459</v>
      </c>
    </row>
    <row r="750" spans="1:15" ht="12.75" x14ac:dyDescent="0.2">
      <c r="A750" s="31" t="s">
        <v>1288</v>
      </c>
      <c r="B750" s="12" t="s">
        <v>2220</v>
      </c>
      <c r="C750" s="51"/>
      <c r="D750" s="12" t="s">
        <v>2220</v>
      </c>
      <c r="E750" s="32" t="s">
        <v>638</v>
      </c>
      <c r="F750" s="31" t="s">
        <v>1288</v>
      </c>
      <c r="G750" s="33" t="s">
        <v>2763</v>
      </c>
      <c r="H750" s="33" t="s">
        <v>691</v>
      </c>
      <c r="I750" s="33" t="s">
        <v>691</v>
      </c>
      <c r="J750" s="51"/>
      <c r="N750" s="8">
        <v>2394</v>
      </c>
      <c r="O750" s="8" t="s">
        <v>1914</v>
      </c>
    </row>
    <row r="751" spans="1:15" ht="12.75" x14ac:dyDescent="0.2">
      <c r="A751" s="31" t="s">
        <v>1058</v>
      </c>
      <c r="B751" s="12" t="s">
        <v>2014</v>
      </c>
      <c r="C751" s="51"/>
      <c r="D751" s="12" t="s">
        <v>2014</v>
      </c>
      <c r="E751" s="32" t="s">
        <v>146</v>
      </c>
      <c r="F751" s="31" t="s">
        <v>1058</v>
      </c>
      <c r="G751" s="33" t="s">
        <v>2797</v>
      </c>
      <c r="H751" s="33" t="s">
        <v>2918</v>
      </c>
      <c r="I751" s="33" t="s">
        <v>2919</v>
      </c>
      <c r="J751" s="51"/>
      <c r="N751" s="8">
        <v>2395</v>
      </c>
      <c r="O751" s="8" t="s">
        <v>2189</v>
      </c>
    </row>
    <row r="752" spans="1:15" ht="12.75" x14ac:dyDescent="0.2">
      <c r="A752" s="31" t="s">
        <v>1403</v>
      </c>
      <c r="B752" s="12" t="s">
        <v>1874</v>
      </c>
      <c r="C752" s="51"/>
      <c r="D752" s="12" t="s">
        <v>1874</v>
      </c>
      <c r="E752" s="32" t="s">
        <v>406</v>
      </c>
      <c r="F752" s="31" t="s">
        <v>1403</v>
      </c>
      <c r="G752" s="33" t="s">
        <v>2802</v>
      </c>
      <c r="H752" s="33" t="s">
        <v>2918</v>
      </c>
      <c r="I752" s="33" t="s">
        <v>2919</v>
      </c>
      <c r="J752" s="51"/>
      <c r="N752" s="8">
        <v>2396</v>
      </c>
      <c r="O752" s="8" t="s">
        <v>2475</v>
      </c>
    </row>
    <row r="753" spans="1:15" ht="12.75" x14ac:dyDescent="0.2">
      <c r="A753" s="31" t="s">
        <v>1727</v>
      </c>
      <c r="B753" s="12" t="s">
        <v>2639</v>
      </c>
      <c r="C753" s="51"/>
      <c r="D753" s="12" t="s">
        <v>2639</v>
      </c>
      <c r="E753" s="32" t="s">
        <v>465</v>
      </c>
      <c r="F753" s="31" t="s">
        <v>1727</v>
      </c>
      <c r="G753" s="33" t="s">
        <v>2802</v>
      </c>
      <c r="H753" s="33" t="s">
        <v>2918</v>
      </c>
      <c r="I753" s="33" t="s">
        <v>2919</v>
      </c>
      <c r="J753" s="51"/>
      <c r="N753" s="8">
        <v>2397</v>
      </c>
      <c r="O753" s="8" t="s">
        <v>2596</v>
      </c>
    </row>
    <row r="754" spans="1:15" ht="12.75" x14ac:dyDescent="0.2">
      <c r="A754" s="31" t="s">
        <v>1148</v>
      </c>
      <c r="B754" s="12" t="s">
        <v>2096</v>
      </c>
      <c r="C754" s="51"/>
      <c r="D754" s="12" t="s">
        <v>2096</v>
      </c>
      <c r="E754" s="32" t="s">
        <v>868</v>
      </c>
      <c r="F754" s="31" t="s">
        <v>1148</v>
      </c>
      <c r="G754" s="33" t="s">
        <v>2797</v>
      </c>
      <c r="H754" s="33" t="s">
        <v>2918</v>
      </c>
      <c r="I754" s="33" t="s">
        <v>2919</v>
      </c>
      <c r="J754" s="51"/>
      <c r="N754" s="8">
        <v>2398</v>
      </c>
      <c r="O754" s="8" t="s">
        <v>2405</v>
      </c>
    </row>
    <row r="755" spans="1:15" ht="12.75" x14ac:dyDescent="0.2">
      <c r="A755" s="31" t="s">
        <v>1442</v>
      </c>
      <c r="B755" s="12" t="s">
        <v>2368</v>
      </c>
      <c r="C755" s="51"/>
      <c r="D755" s="12" t="s">
        <v>2368</v>
      </c>
      <c r="E755" s="32" t="s">
        <v>700</v>
      </c>
      <c r="F755" s="31" t="s">
        <v>1442</v>
      </c>
      <c r="G755" s="33" t="s">
        <v>2763</v>
      </c>
      <c r="H755" s="33" t="s">
        <v>691</v>
      </c>
      <c r="I755" s="33" t="s">
        <v>691</v>
      </c>
      <c r="J755" s="51"/>
      <c r="N755" s="8">
        <v>2399</v>
      </c>
      <c r="O755" s="8" t="s">
        <v>1834</v>
      </c>
    </row>
    <row r="756" spans="1:15" ht="12.75" x14ac:dyDescent="0.2">
      <c r="A756" s="31" t="s">
        <v>1400</v>
      </c>
      <c r="B756" s="12" t="s">
        <v>2327</v>
      </c>
      <c r="C756" s="51"/>
      <c r="D756" s="12" t="s">
        <v>2327</v>
      </c>
      <c r="E756" s="32" t="s">
        <v>854</v>
      </c>
      <c r="F756" s="31" t="s">
        <v>1400</v>
      </c>
      <c r="G756" s="33" t="s">
        <v>2797</v>
      </c>
      <c r="H756" s="33" t="s">
        <v>2918</v>
      </c>
      <c r="I756" s="33" t="s">
        <v>2919</v>
      </c>
      <c r="J756" s="51"/>
      <c r="N756" s="8">
        <v>2400</v>
      </c>
      <c r="O756" s="8" t="s">
        <v>2508</v>
      </c>
    </row>
    <row r="757" spans="1:15" ht="12.75" x14ac:dyDescent="0.2">
      <c r="A757" s="31" t="s">
        <v>1024</v>
      </c>
      <c r="B757" s="12" t="s">
        <v>1981</v>
      </c>
      <c r="C757" s="51"/>
      <c r="D757" s="12" t="s">
        <v>1981</v>
      </c>
      <c r="E757" s="32" t="s">
        <v>103</v>
      </c>
      <c r="F757" s="31" t="s">
        <v>1024</v>
      </c>
      <c r="G757" s="33" t="s">
        <v>2797</v>
      </c>
      <c r="H757" s="33" t="s">
        <v>2918</v>
      </c>
      <c r="I757" s="33" t="s">
        <v>2919</v>
      </c>
      <c r="J757" s="51"/>
      <c r="N757" s="8">
        <v>2401</v>
      </c>
      <c r="O757" s="8" t="s">
        <v>2313</v>
      </c>
    </row>
    <row r="758" spans="1:15" ht="12.75" x14ac:dyDescent="0.2">
      <c r="A758" s="31" t="s">
        <v>1689</v>
      </c>
      <c r="B758" s="12" t="s">
        <v>2603</v>
      </c>
      <c r="C758" s="51"/>
      <c r="D758" s="12" t="s">
        <v>2603</v>
      </c>
      <c r="E758" s="32" t="s">
        <v>918</v>
      </c>
      <c r="F758" s="31" t="s">
        <v>1689</v>
      </c>
      <c r="G758" s="33" t="s">
        <v>2763</v>
      </c>
      <c r="H758" s="33" t="s">
        <v>691</v>
      </c>
      <c r="I758" s="33" t="s">
        <v>691</v>
      </c>
      <c r="J758" s="51"/>
      <c r="N758" s="8">
        <v>2402</v>
      </c>
      <c r="O758" s="8" t="s">
        <v>2544</v>
      </c>
    </row>
    <row r="759" spans="1:15" ht="12.75" x14ac:dyDescent="0.2">
      <c r="A759" s="31" t="s">
        <v>1687</v>
      </c>
      <c r="B759" s="12" t="s">
        <v>2602</v>
      </c>
      <c r="C759" s="51"/>
      <c r="D759" s="12" t="s">
        <v>2602</v>
      </c>
      <c r="E759" s="32" t="s">
        <v>2748</v>
      </c>
      <c r="F759" s="31" t="s">
        <v>1687</v>
      </c>
      <c r="G759" s="33" t="s">
        <v>2763</v>
      </c>
      <c r="H759" s="33" t="s">
        <v>691</v>
      </c>
      <c r="I759" s="33" t="s">
        <v>691</v>
      </c>
      <c r="J759" s="51"/>
      <c r="N759" s="8">
        <v>2403</v>
      </c>
      <c r="O759" s="8" t="s">
        <v>1973</v>
      </c>
    </row>
    <row r="760" spans="1:15" ht="12.75" x14ac:dyDescent="0.2">
      <c r="A760" s="31" t="s">
        <v>1275</v>
      </c>
      <c r="B760" s="12" t="s">
        <v>2207</v>
      </c>
      <c r="C760" s="51"/>
      <c r="D760" s="12" t="s">
        <v>2207</v>
      </c>
      <c r="E760" s="32" t="s">
        <v>334</v>
      </c>
      <c r="F760" s="31" t="s">
        <v>1275</v>
      </c>
      <c r="G760" s="33" t="s">
        <v>2797</v>
      </c>
      <c r="H760" s="33" t="s">
        <v>2918</v>
      </c>
      <c r="I760" s="33" t="s">
        <v>2919</v>
      </c>
      <c r="J760" s="51"/>
      <c r="N760" s="8">
        <v>2404</v>
      </c>
      <c r="O760" s="8" t="s">
        <v>2132</v>
      </c>
    </row>
    <row r="761" spans="1:15" ht="12.75" x14ac:dyDescent="0.2">
      <c r="A761" s="31" t="s">
        <v>1221</v>
      </c>
      <c r="B761" s="12" t="s">
        <v>2157</v>
      </c>
      <c r="C761" s="51"/>
      <c r="D761" s="12" t="s">
        <v>2157</v>
      </c>
      <c r="E761" s="32" t="s">
        <v>618</v>
      </c>
      <c r="F761" s="31" t="s">
        <v>1221</v>
      </c>
      <c r="G761" s="33" t="s">
        <v>2763</v>
      </c>
      <c r="H761" s="33" t="s">
        <v>691</v>
      </c>
      <c r="I761" s="33" t="s">
        <v>691</v>
      </c>
      <c r="J761" s="51"/>
      <c r="N761" s="8">
        <v>2405</v>
      </c>
      <c r="O761" s="8" t="s">
        <v>2615</v>
      </c>
    </row>
    <row r="762" spans="1:15" ht="12.75" x14ac:dyDescent="0.2">
      <c r="A762" s="31" t="s">
        <v>1202</v>
      </c>
      <c r="B762" s="12" t="s">
        <v>1852</v>
      </c>
      <c r="C762" s="51"/>
      <c r="D762" s="12" t="s">
        <v>1852</v>
      </c>
      <c r="E762" s="32" t="s">
        <v>849</v>
      </c>
      <c r="F762" s="31" t="s">
        <v>1202</v>
      </c>
      <c r="G762" s="33" t="s">
        <v>2763</v>
      </c>
      <c r="H762" s="33" t="s">
        <v>691</v>
      </c>
      <c r="I762" s="33" t="s">
        <v>691</v>
      </c>
      <c r="J762" s="51"/>
      <c r="N762" s="8">
        <v>2407</v>
      </c>
      <c r="O762" s="8" t="s">
        <v>2443</v>
      </c>
    </row>
    <row r="763" spans="1:15" ht="12.75" x14ac:dyDescent="0.2">
      <c r="A763" s="31" t="s">
        <v>1139</v>
      </c>
      <c r="B763" s="12" t="s">
        <v>2090</v>
      </c>
      <c r="C763" s="51"/>
      <c r="D763" s="12" t="s">
        <v>2090</v>
      </c>
      <c r="E763" s="32" t="s">
        <v>230</v>
      </c>
      <c r="F763" s="31" t="s">
        <v>1139</v>
      </c>
      <c r="G763" s="33" t="s">
        <v>2990</v>
      </c>
      <c r="H763" s="33" t="s">
        <v>691</v>
      </c>
      <c r="I763" s="33"/>
      <c r="J763" s="51"/>
      <c r="N763" s="8">
        <v>2408</v>
      </c>
      <c r="O763" s="8" t="s">
        <v>2582</v>
      </c>
    </row>
    <row r="764" spans="1:15" ht="12.75" x14ac:dyDescent="0.2">
      <c r="A764" s="31" t="s">
        <v>1428</v>
      </c>
      <c r="B764" s="12" t="s">
        <v>2353</v>
      </c>
      <c r="C764" s="51"/>
      <c r="D764" s="12" t="s">
        <v>2353</v>
      </c>
      <c r="E764" s="32" t="s">
        <v>417</v>
      </c>
      <c r="F764" s="31" t="s">
        <v>1428</v>
      </c>
      <c r="G764" s="33" t="s">
        <v>2991</v>
      </c>
      <c r="H764" s="33" t="s">
        <v>2918</v>
      </c>
      <c r="I764" s="33" t="s">
        <v>2919</v>
      </c>
      <c r="J764" s="51"/>
      <c r="N764" s="8">
        <v>2409</v>
      </c>
      <c r="O764" s="8" t="s">
        <v>2515</v>
      </c>
    </row>
    <row r="765" spans="1:15" ht="12.75" x14ac:dyDescent="0.2">
      <c r="A765" s="31" t="s">
        <v>995</v>
      </c>
      <c r="B765" s="12" t="s">
        <v>1953</v>
      </c>
      <c r="C765" s="51"/>
      <c r="D765" s="12" t="s">
        <v>1953</v>
      </c>
      <c r="E765" s="32" t="s">
        <v>75</v>
      </c>
      <c r="F765" s="31" t="s">
        <v>995</v>
      </c>
      <c r="G765" s="33" t="s">
        <v>2797</v>
      </c>
      <c r="H765" s="33" t="s">
        <v>2918</v>
      </c>
      <c r="I765" s="33" t="s">
        <v>2919</v>
      </c>
      <c r="J765" s="51"/>
      <c r="N765" s="8">
        <v>2410</v>
      </c>
      <c r="O765" s="8" t="s">
        <v>2317</v>
      </c>
    </row>
    <row r="766" spans="1:15" ht="12.75" x14ac:dyDescent="0.2">
      <c r="A766" s="31" t="s">
        <v>1025</v>
      </c>
      <c r="B766" s="12" t="s">
        <v>1982</v>
      </c>
      <c r="C766" s="51"/>
      <c r="D766" s="12" t="s">
        <v>1982</v>
      </c>
      <c r="E766" s="32" t="s">
        <v>105</v>
      </c>
      <c r="F766" s="31" t="s">
        <v>1025</v>
      </c>
      <c r="G766" s="33" t="s">
        <v>2802</v>
      </c>
      <c r="H766" s="33" t="s">
        <v>2918</v>
      </c>
      <c r="I766" s="33" t="s">
        <v>2919</v>
      </c>
      <c r="J766" s="51"/>
      <c r="N766" s="8">
        <v>2411</v>
      </c>
      <c r="O766" s="8" t="s">
        <v>2437</v>
      </c>
    </row>
    <row r="767" spans="1:15" ht="12.75" x14ac:dyDescent="0.2">
      <c r="A767" s="31" t="s">
        <v>1206</v>
      </c>
      <c r="B767" s="12" t="s">
        <v>2146</v>
      </c>
      <c r="C767" s="51"/>
      <c r="D767" s="12" t="s">
        <v>2146</v>
      </c>
      <c r="E767" s="32" t="s">
        <v>282</v>
      </c>
      <c r="F767" s="31" t="s">
        <v>1206</v>
      </c>
      <c r="G767" s="33" t="s">
        <v>2797</v>
      </c>
      <c r="H767" s="33" t="s">
        <v>2918</v>
      </c>
      <c r="I767" s="33" t="s">
        <v>2919</v>
      </c>
      <c r="J767" s="51"/>
      <c r="N767" s="8">
        <v>2412</v>
      </c>
      <c r="O767" s="8" t="s">
        <v>2551</v>
      </c>
    </row>
    <row r="768" spans="1:15" ht="12.75" x14ac:dyDescent="0.2">
      <c r="A768" s="31" t="s">
        <v>997</v>
      </c>
      <c r="B768" s="12" t="s">
        <v>1955</v>
      </c>
      <c r="C768" s="51"/>
      <c r="D768" s="12" t="s">
        <v>1955</v>
      </c>
      <c r="E768" s="32" t="s">
        <v>857</v>
      </c>
      <c r="F768" s="31" t="s">
        <v>997</v>
      </c>
      <c r="G768" s="33" t="s">
        <v>2763</v>
      </c>
      <c r="H768" s="33" t="s">
        <v>691</v>
      </c>
      <c r="I768" s="33" t="s">
        <v>691</v>
      </c>
      <c r="J768" s="51"/>
      <c r="N768" s="8">
        <v>2413</v>
      </c>
      <c r="O768" s="8" t="s">
        <v>2549</v>
      </c>
    </row>
    <row r="769" spans="1:15" ht="12.75" x14ac:dyDescent="0.2">
      <c r="A769" s="31" t="s">
        <v>1323</v>
      </c>
      <c r="B769" s="12" t="s">
        <v>2254</v>
      </c>
      <c r="C769" s="51"/>
      <c r="D769" s="12" t="s">
        <v>2254</v>
      </c>
      <c r="E769" s="32" t="s">
        <v>360</v>
      </c>
      <c r="F769" s="31" t="s">
        <v>1323</v>
      </c>
      <c r="G769" s="33" t="s">
        <v>2802</v>
      </c>
      <c r="H769" s="33" t="s">
        <v>2918</v>
      </c>
      <c r="I769" s="33" t="s">
        <v>2919</v>
      </c>
      <c r="J769" s="51"/>
      <c r="N769" s="8">
        <v>2414</v>
      </c>
      <c r="O769" s="8" t="s">
        <v>2616</v>
      </c>
    </row>
    <row r="770" spans="1:15" ht="12.75" x14ac:dyDescent="0.2">
      <c r="A770" s="31" t="s">
        <v>1125</v>
      </c>
      <c r="B770" s="12" t="s">
        <v>2077</v>
      </c>
      <c r="C770" s="51"/>
      <c r="D770" s="12" t="s">
        <v>2077</v>
      </c>
      <c r="E770" s="32" t="s">
        <v>856</v>
      </c>
      <c r="F770" s="31" t="s">
        <v>1125</v>
      </c>
      <c r="G770" s="33" t="s">
        <v>2905</v>
      </c>
      <c r="H770" s="33" t="s">
        <v>2918</v>
      </c>
      <c r="I770" s="33" t="s">
        <v>2919</v>
      </c>
      <c r="J770" s="51"/>
      <c r="N770" s="8">
        <v>2415</v>
      </c>
      <c r="O770" s="8" t="s">
        <v>2394</v>
      </c>
    </row>
    <row r="771" spans="1:15" ht="12.75" x14ac:dyDescent="0.2">
      <c r="A771" s="31" t="s">
        <v>984</v>
      </c>
      <c r="B771" s="12" t="s">
        <v>1945</v>
      </c>
      <c r="C771" s="51"/>
      <c r="D771" s="12" t="s">
        <v>1945</v>
      </c>
      <c r="E771" s="32" t="s">
        <v>901</v>
      </c>
      <c r="F771" s="31" t="s">
        <v>984</v>
      </c>
      <c r="G771" s="33" t="s">
        <v>2763</v>
      </c>
      <c r="H771" s="33" t="s">
        <v>691</v>
      </c>
      <c r="I771" s="33" t="s">
        <v>691</v>
      </c>
      <c r="J771" s="51"/>
      <c r="N771" s="8">
        <v>2418</v>
      </c>
      <c r="O771" s="8" t="s">
        <v>2063</v>
      </c>
    </row>
    <row r="772" spans="1:15" ht="12.75" x14ac:dyDescent="0.2">
      <c r="A772" s="31" t="s">
        <v>975</v>
      </c>
      <c r="B772" s="12" t="s">
        <v>1829</v>
      </c>
      <c r="C772" s="51"/>
      <c r="D772" s="12" t="s">
        <v>1829</v>
      </c>
      <c r="E772" s="32" t="s">
        <v>855</v>
      </c>
      <c r="F772" s="31" t="s">
        <v>975</v>
      </c>
      <c r="G772" s="33" t="s">
        <v>2763</v>
      </c>
      <c r="H772" s="33" t="s">
        <v>691</v>
      </c>
      <c r="I772" s="33" t="s">
        <v>691</v>
      </c>
      <c r="J772" s="51"/>
      <c r="N772" s="8">
        <v>2420</v>
      </c>
      <c r="O772" s="8" t="s">
        <v>2134</v>
      </c>
    </row>
    <row r="773" spans="1:15" ht="12.75" x14ac:dyDescent="0.2">
      <c r="A773" s="31" t="s">
        <v>1490</v>
      </c>
      <c r="B773" s="12" t="s">
        <v>2412</v>
      </c>
      <c r="C773" s="51"/>
      <c r="D773" s="12" t="s">
        <v>2412</v>
      </c>
      <c r="E773" s="32" t="s">
        <v>438</v>
      </c>
      <c r="F773" s="31" t="s">
        <v>1490</v>
      </c>
      <c r="G773" s="33" t="s">
        <v>2797</v>
      </c>
      <c r="H773" s="33" t="s">
        <v>2918</v>
      </c>
      <c r="I773" s="33" t="s">
        <v>2919</v>
      </c>
      <c r="J773" s="51"/>
      <c r="N773" s="8">
        <v>2421</v>
      </c>
      <c r="O773" s="8" t="s">
        <v>2520</v>
      </c>
    </row>
    <row r="774" spans="1:15" ht="12.75" x14ac:dyDescent="0.2">
      <c r="A774" s="31" t="s">
        <v>1081</v>
      </c>
      <c r="B774" s="12" t="s">
        <v>2036</v>
      </c>
      <c r="C774" s="51"/>
      <c r="D774" s="12" t="s">
        <v>2036</v>
      </c>
      <c r="E774" s="32" t="s">
        <v>172</v>
      </c>
      <c r="F774" s="31" t="s">
        <v>1081</v>
      </c>
      <c r="G774" s="33" t="s">
        <v>2797</v>
      </c>
      <c r="H774" s="33" t="s">
        <v>2918</v>
      </c>
      <c r="I774" s="33" t="s">
        <v>2919</v>
      </c>
      <c r="J774" s="51"/>
      <c r="N774" s="8">
        <v>2422</v>
      </c>
      <c r="O774" s="8" t="s">
        <v>2201</v>
      </c>
    </row>
    <row r="775" spans="1:15" ht="12.75" x14ac:dyDescent="0.2">
      <c r="A775" s="31" t="s">
        <v>1007</v>
      </c>
      <c r="B775" s="12" t="s">
        <v>1964</v>
      </c>
      <c r="C775" s="51"/>
      <c r="D775" s="12" t="s">
        <v>1964</v>
      </c>
      <c r="E775" s="32" t="s">
        <v>84</v>
      </c>
      <c r="F775" s="31" t="s">
        <v>1007</v>
      </c>
      <c r="G775" s="33" t="s">
        <v>2802</v>
      </c>
      <c r="H775" s="33" t="s">
        <v>2918</v>
      </c>
      <c r="I775" s="33" t="s">
        <v>2919</v>
      </c>
      <c r="J775" s="51"/>
      <c r="N775" s="8">
        <v>2423</v>
      </c>
      <c r="O775" s="8" t="s">
        <v>2366</v>
      </c>
    </row>
    <row r="776" spans="1:15" ht="12.75" x14ac:dyDescent="0.2">
      <c r="A776" s="31" t="s">
        <v>1095</v>
      </c>
      <c r="B776" s="12" t="s">
        <v>2047</v>
      </c>
      <c r="C776" s="51"/>
      <c r="D776" s="12" t="s">
        <v>2047</v>
      </c>
      <c r="E776" s="32" t="s">
        <v>184</v>
      </c>
      <c r="F776" s="31" t="s">
        <v>1095</v>
      </c>
      <c r="G776" s="33" t="s">
        <v>2797</v>
      </c>
      <c r="H776" s="33" t="s">
        <v>2918</v>
      </c>
      <c r="I776" s="33" t="s">
        <v>2919</v>
      </c>
      <c r="J776" s="51"/>
      <c r="N776" s="8">
        <v>2425</v>
      </c>
      <c r="O776" s="8" t="s">
        <v>2362</v>
      </c>
    </row>
    <row r="777" spans="1:15" ht="12.75" x14ac:dyDescent="0.2">
      <c r="A777" s="31" t="s">
        <v>1671</v>
      </c>
      <c r="B777" s="12" t="s">
        <v>2586</v>
      </c>
      <c r="C777" s="51"/>
      <c r="D777" s="12" t="s">
        <v>2586</v>
      </c>
      <c r="E777" s="32" t="s">
        <v>440</v>
      </c>
      <c r="F777" s="31" t="s">
        <v>1671</v>
      </c>
      <c r="G777" s="33" t="s">
        <v>2797</v>
      </c>
      <c r="H777" s="33" t="s">
        <v>2918</v>
      </c>
      <c r="I777" s="33" t="s">
        <v>2919</v>
      </c>
      <c r="J777" s="51"/>
      <c r="N777" s="8">
        <v>2428</v>
      </c>
      <c r="O777" s="8" t="s">
        <v>2186</v>
      </c>
    </row>
    <row r="778" spans="1:15" ht="12.75" x14ac:dyDescent="0.2">
      <c r="A778" s="31" t="s">
        <v>1333</v>
      </c>
      <c r="B778" s="12" t="s">
        <v>2262</v>
      </c>
      <c r="C778" s="51"/>
      <c r="D778" s="12" t="s">
        <v>2262</v>
      </c>
      <c r="E778" s="32" t="s">
        <v>367</v>
      </c>
      <c r="F778" s="31" t="s">
        <v>1333</v>
      </c>
      <c r="G778" s="33" t="s">
        <v>2802</v>
      </c>
      <c r="H778" s="33" t="s">
        <v>2918</v>
      </c>
      <c r="I778" s="33" t="s">
        <v>2919</v>
      </c>
      <c r="J778" s="51"/>
      <c r="N778" s="8">
        <v>2429</v>
      </c>
      <c r="O778" s="8" t="s">
        <v>2666</v>
      </c>
    </row>
    <row r="779" spans="1:15" ht="12.75" x14ac:dyDescent="0.2">
      <c r="A779" s="31" t="s">
        <v>1511</v>
      </c>
      <c r="B779" s="12" t="s">
        <v>2434</v>
      </c>
      <c r="C779" s="51"/>
      <c r="D779" s="12" t="s">
        <v>2434</v>
      </c>
      <c r="E779" s="32" t="s">
        <v>443</v>
      </c>
      <c r="F779" s="31" t="s">
        <v>1511</v>
      </c>
      <c r="G779" s="33" t="s">
        <v>2797</v>
      </c>
      <c r="H779" s="33" t="s">
        <v>2918</v>
      </c>
      <c r="I779" s="33" t="s">
        <v>2919</v>
      </c>
      <c r="J779" s="51"/>
      <c r="N779" s="8">
        <v>2430</v>
      </c>
      <c r="O779" s="8" t="s">
        <v>2504</v>
      </c>
    </row>
    <row r="780" spans="1:15" ht="12.75" x14ac:dyDescent="0.2">
      <c r="A780" s="31" t="s">
        <v>1429</v>
      </c>
      <c r="B780" s="12" t="s">
        <v>2354</v>
      </c>
      <c r="C780" s="51"/>
      <c r="D780" s="12" t="s">
        <v>2354</v>
      </c>
      <c r="E780" s="32" t="s">
        <v>418</v>
      </c>
      <c r="F780" s="31" t="s">
        <v>1429</v>
      </c>
      <c r="G780" s="33" t="s">
        <v>2803</v>
      </c>
      <c r="H780" s="33" t="s">
        <v>2918</v>
      </c>
      <c r="I780" s="33" t="s">
        <v>2919</v>
      </c>
      <c r="J780" s="51"/>
      <c r="N780" s="8">
        <v>2431</v>
      </c>
      <c r="O780" s="8" t="s">
        <v>2714</v>
      </c>
    </row>
    <row r="781" spans="1:15" ht="12.75" x14ac:dyDescent="0.2">
      <c r="A781" s="31" t="s">
        <v>1291</v>
      </c>
      <c r="B781" s="12" t="s">
        <v>2223</v>
      </c>
      <c r="C781" s="51"/>
      <c r="D781" s="12" t="s">
        <v>2223</v>
      </c>
      <c r="E781" s="32" t="s">
        <v>344</v>
      </c>
      <c r="F781" s="31" t="s">
        <v>1291</v>
      </c>
      <c r="G781" s="33" t="s">
        <v>2797</v>
      </c>
      <c r="H781" s="33" t="s">
        <v>2918</v>
      </c>
      <c r="I781" s="33" t="s">
        <v>2919</v>
      </c>
      <c r="J781" s="51"/>
      <c r="N781" s="8">
        <v>2432</v>
      </c>
      <c r="O781" s="8" t="s">
        <v>2350</v>
      </c>
    </row>
    <row r="782" spans="1:15" ht="12.75" x14ac:dyDescent="0.2">
      <c r="A782" s="31" t="s">
        <v>1760</v>
      </c>
      <c r="B782" s="12" t="s">
        <v>1896</v>
      </c>
      <c r="C782" s="51"/>
      <c r="D782" s="12" t="s">
        <v>1896</v>
      </c>
      <c r="E782" s="32" t="s">
        <v>838</v>
      </c>
      <c r="F782" s="31" t="s">
        <v>1760</v>
      </c>
      <c r="G782" s="33" t="s">
        <v>2797</v>
      </c>
      <c r="H782" s="33" t="s">
        <v>2918</v>
      </c>
      <c r="I782" s="33" t="s">
        <v>2919</v>
      </c>
      <c r="J782" s="51"/>
      <c r="N782" s="8">
        <v>2433</v>
      </c>
      <c r="O782" s="8" t="s">
        <v>2559</v>
      </c>
    </row>
    <row r="783" spans="1:15" ht="12.75" x14ac:dyDescent="0.2">
      <c r="A783" s="31" t="s">
        <v>1631</v>
      </c>
      <c r="B783" s="12" t="s">
        <v>2550</v>
      </c>
      <c r="C783" s="51"/>
      <c r="D783" s="12" t="s">
        <v>2550</v>
      </c>
      <c r="E783" s="32" t="s">
        <v>720</v>
      </c>
      <c r="F783" s="31" t="s">
        <v>1631</v>
      </c>
      <c r="G783" s="33" t="s">
        <v>2763</v>
      </c>
      <c r="H783" s="33" t="s">
        <v>691</v>
      </c>
      <c r="I783" s="33" t="s">
        <v>691</v>
      </c>
      <c r="J783" s="51"/>
      <c r="N783" s="8">
        <v>2434</v>
      </c>
      <c r="O783" s="8" t="s">
        <v>2005</v>
      </c>
    </row>
    <row r="784" spans="1:15" ht="12.75" x14ac:dyDescent="0.2">
      <c r="A784" s="31" t="s">
        <v>1292</v>
      </c>
      <c r="B784" s="12" t="s">
        <v>2224</v>
      </c>
      <c r="C784" s="51"/>
      <c r="D784" s="12" t="s">
        <v>2224</v>
      </c>
      <c r="E784" s="32" t="s">
        <v>345</v>
      </c>
      <c r="F784" s="31" t="s">
        <v>1292</v>
      </c>
      <c r="G784" s="33" t="s">
        <v>2802</v>
      </c>
      <c r="H784" s="33" t="s">
        <v>2918</v>
      </c>
      <c r="I784" s="33" t="s">
        <v>2919</v>
      </c>
      <c r="J784" s="51"/>
      <c r="N784" s="8">
        <v>2435</v>
      </c>
      <c r="O784" s="8" t="s">
        <v>2510</v>
      </c>
    </row>
    <row r="785" spans="1:15" ht="12.75" x14ac:dyDescent="0.2">
      <c r="A785" s="31" t="s">
        <v>1205</v>
      </c>
      <c r="B785" s="12" t="s">
        <v>2145</v>
      </c>
      <c r="C785" s="51"/>
      <c r="D785" s="12" t="s">
        <v>2145</v>
      </c>
      <c r="E785" s="32" t="s">
        <v>280</v>
      </c>
      <c r="F785" s="31" t="s">
        <v>1205</v>
      </c>
      <c r="G785" s="33" t="s">
        <v>2797</v>
      </c>
      <c r="H785" s="33" t="s">
        <v>2918</v>
      </c>
      <c r="I785" s="33" t="s">
        <v>2919</v>
      </c>
      <c r="J785" s="51"/>
      <c r="N785" s="8">
        <v>2436</v>
      </c>
      <c r="O785" s="8" t="s">
        <v>1841</v>
      </c>
    </row>
    <row r="786" spans="1:15" ht="12.75" x14ac:dyDescent="0.2">
      <c r="A786" s="31" t="s">
        <v>953</v>
      </c>
      <c r="B786" s="12" t="s">
        <v>1915</v>
      </c>
      <c r="C786" s="51"/>
      <c r="D786" s="12" t="s">
        <v>1915</v>
      </c>
      <c r="E786" s="32" t="s">
        <v>25</v>
      </c>
      <c r="F786" s="31" t="s">
        <v>953</v>
      </c>
      <c r="G786" s="33" t="s">
        <v>2797</v>
      </c>
      <c r="H786" s="33" t="s">
        <v>2918</v>
      </c>
      <c r="I786" s="33" t="s">
        <v>2919</v>
      </c>
      <c r="J786" s="51"/>
      <c r="N786" s="8">
        <v>2437</v>
      </c>
      <c r="O786" s="8" t="s">
        <v>2185</v>
      </c>
    </row>
    <row r="787" spans="1:15" ht="12.75" x14ac:dyDescent="0.2">
      <c r="A787" s="31" t="s">
        <v>1434</v>
      </c>
      <c r="B787" s="12" t="s">
        <v>2361</v>
      </c>
      <c r="C787" s="51"/>
      <c r="D787" s="12" t="s">
        <v>2361</v>
      </c>
      <c r="E787" s="32" t="s">
        <v>829</v>
      </c>
      <c r="F787" s="31" t="s">
        <v>1434</v>
      </c>
      <c r="G787" s="33" t="s">
        <v>2797</v>
      </c>
      <c r="H787" s="33" t="s">
        <v>2918</v>
      </c>
      <c r="I787" s="33" t="s">
        <v>2919</v>
      </c>
      <c r="J787" s="51"/>
      <c r="N787" s="8">
        <v>2438</v>
      </c>
      <c r="O787" s="8" t="s">
        <v>2447</v>
      </c>
    </row>
    <row r="788" spans="1:15" ht="12.75" x14ac:dyDescent="0.2">
      <c r="A788" s="31" t="s">
        <v>3030</v>
      </c>
      <c r="B788" s="12" t="s">
        <v>3028</v>
      </c>
      <c r="C788" s="51"/>
      <c r="D788" s="12" t="s">
        <v>3028</v>
      </c>
      <c r="E788" s="32" t="s">
        <v>3029</v>
      </c>
      <c r="F788" s="31" t="s">
        <v>3030</v>
      </c>
      <c r="G788" s="33" t="s">
        <v>2763</v>
      </c>
      <c r="H788" s="33" t="s">
        <v>691</v>
      </c>
      <c r="I788" s="33"/>
      <c r="J788" s="51"/>
      <c r="N788" s="8">
        <v>2439</v>
      </c>
      <c r="O788" s="8" t="s">
        <v>2183</v>
      </c>
    </row>
    <row r="789" spans="1:15" ht="12.75" x14ac:dyDescent="0.2">
      <c r="A789" s="31" t="s">
        <v>1030</v>
      </c>
      <c r="B789" s="12" t="s">
        <v>1987</v>
      </c>
      <c r="C789" s="51"/>
      <c r="D789" s="12" t="s">
        <v>1987</v>
      </c>
      <c r="E789" s="32" t="s">
        <v>541</v>
      </c>
      <c r="F789" s="31" t="s">
        <v>1030</v>
      </c>
      <c r="G789" s="33" t="s">
        <v>2763</v>
      </c>
      <c r="H789" s="33" t="s">
        <v>691</v>
      </c>
      <c r="I789" s="33" t="s">
        <v>691</v>
      </c>
      <c r="J789" s="51"/>
      <c r="N789" s="8">
        <v>2440</v>
      </c>
      <c r="O789" s="8" t="s">
        <v>2268</v>
      </c>
    </row>
    <row r="790" spans="1:15" ht="12.75" x14ac:dyDescent="0.2">
      <c r="A790" s="31" t="s">
        <v>983</v>
      </c>
      <c r="B790" s="12" t="s">
        <v>1944</v>
      </c>
      <c r="C790" s="51"/>
      <c r="D790" s="12" t="s">
        <v>1944</v>
      </c>
      <c r="E790" s="32" t="s">
        <v>66</v>
      </c>
      <c r="F790" s="31" t="s">
        <v>983</v>
      </c>
      <c r="G790" s="33" t="s">
        <v>2797</v>
      </c>
      <c r="H790" s="33" t="s">
        <v>2918</v>
      </c>
      <c r="I790" s="33" t="s">
        <v>2919</v>
      </c>
      <c r="J790" s="51"/>
      <c r="N790" s="8">
        <v>2441</v>
      </c>
      <c r="O790" s="8" t="s">
        <v>2552</v>
      </c>
    </row>
    <row r="791" spans="1:15" ht="12.75" x14ac:dyDescent="0.2">
      <c r="A791" s="31" t="s">
        <v>1656</v>
      </c>
      <c r="B791" s="12" t="s">
        <v>2571</v>
      </c>
      <c r="C791" s="51"/>
      <c r="D791" s="12" t="s">
        <v>2571</v>
      </c>
      <c r="E791" s="32" t="s">
        <v>828</v>
      </c>
      <c r="F791" s="31" t="s">
        <v>1656</v>
      </c>
      <c r="G791" s="33" t="s">
        <v>2763</v>
      </c>
      <c r="H791" s="33" t="s">
        <v>691</v>
      </c>
      <c r="I791" s="33" t="s">
        <v>691</v>
      </c>
      <c r="J791" s="51"/>
      <c r="N791" s="8">
        <v>2442</v>
      </c>
      <c r="O791" s="8" t="s">
        <v>1939</v>
      </c>
    </row>
    <row r="792" spans="1:15" ht="12.75" x14ac:dyDescent="0.2">
      <c r="A792" s="31" t="s">
        <v>1471</v>
      </c>
      <c r="B792" s="12" t="s">
        <v>2393</v>
      </c>
      <c r="C792" s="51"/>
      <c r="D792" s="12" t="s">
        <v>2393</v>
      </c>
      <c r="E792" s="32" t="s">
        <v>708</v>
      </c>
      <c r="F792" s="31" t="s">
        <v>1471</v>
      </c>
      <c r="G792" s="33" t="s">
        <v>2809</v>
      </c>
      <c r="H792" s="33" t="s">
        <v>2918</v>
      </c>
      <c r="I792" s="33" t="s">
        <v>2919</v>
      </c>
      <c r="J792" s="51"/>
      <c r="N792" s="8">
        <v>2443</v>
      </c>
      <c r="O792" s="8" t="s">
        <v>2421</v>
      </c>
    </row>
    <row r="793" spans="1:15" ht="12.75" x14ac:dyDescent="0.2">
      <c r="A793" s="31" t="s">
        <v>1636</v>
      </c>
      <c r="B793" s="12" t="s">
        <v>1884</v>
      </c>
      <c r="C793" s="51"/>
      <c r="D793" s="12" t="s">
        <v>1884</v>
      </c>
      <c r="E793" s="32" t="s">
        <v>830</v>
      </c>
      <c r="F793" s="31" t="s">
        <v>1636</v>
      </c>
      <c r="G793" s="33" t="s">
        <v>2959</v>
      </c>
      <c r="H793" s="33" t="s">
        <v>2918</v>
      </c>
      <c r="I793" s="33" t="s">
        <v>2919</v>
      </c>
      <c r="J793" s="51"/>
      <c r="N793" s="8">
        <v>2444</v>
      </c>
      <c r="O793" s="8" t="s">
        <v>2182</v>
      </c>
    </row>
    <row r="794" spans="1:15" ht="12.75" x14ac:dyDescent="0.2">
      <c r="A794" s="31" t="s">
        <v>1272</v>
      </c>
      <c r="B794" s="12" t="s">
        <v>2204</v>
      </c>
      <c r="C794" s="51"/>
      <c r="D794" s="12" t="s">
        <v>2204</v>
      </c>
      <c r="E794" s="32" t="s">
        <v>332</v>
      </c>
      <c r="F794" s="31" t="s">
        <v>1272</v>
      </c>
      <c r="G794" s="33" t="s">
        <v>2797</v>
      </c>
      <c r="H794" s="33" t="s">
        <v>2918</v>
      </c>
      <c r="I794" s="33" t="s">
        <v>2919</v>
      </c>
      <c r="J794" s="51"/>
      <c r="N794" s="8">
        <v>2445</v>
      </c>
      <c r="O794" s="8" t="s">
        <v>2626</v>
      </c>
    </row>
    <row r="795" spans="1:15" ht="12.75" x14ac:dyDescent="0.2">
      <c r="A795" s="31" t="s">
        <v>1203</v>
      </c>
      <c r="B795" s="12" t="s">
        <v>2143</v>
      </c>
      <c r="C795" s="51"/>
      <c r="D795" s="12" t="s">
        <v>2143</v>
      </c>
      <c r="E795" s="32" t="s">
        <v>831</v>
      </c>
      <c r="F795" s="31" t="s">
        <v>1203</v>
      </c>
      <c r="G795" s="33" t="s">
        <v>2763</v>
      </c>
      <c r="H795" s="33" t="s">
        <v>691</v>
      </c>
      <c r="I795" s="33" t="s">
        <v>691</v>
      </c>
      <c r="J795" s="51"/>
      <c r="N795" s="8">
        <v>2447</v>
      </c>
      <c r="O795" s="8" t="s">
        <v>2519</v>
      </c>
    </row>
    <row r="796" spans="1:15" ht="12.75" x14ac:dyDescent="0.2">
      <c r="A796" s="31" t="s">
        <v>1352</v>
      </c>
      <c r="B796" s="12" t="s">
        <v>2280</v>
      </c>
      <c r="C796" s="51"/>
      <c r="D796" s="12" t="s">
        <v>2280</v>
      </c>
      <c r="E796" s="32" t="s">
        <v>662</v>
      </c>
      <c r="F796" s="31" t="s">
        <v>1352</v>
      </c>
      <c r="G796" s="33" t="s">
        <v>2763</v>
      </c>
      <c r="H796" s="33" t="s">
        <v>691</v>
      </c>
      <c r="I796" s="33" t="s">
        <v>691</v>
      </c>
      <c r="J796" s="51"/>
      <c r="N796" s="8">
        <v>2448</v>
      </c>
      <c r="O796" s="8" t="s">
        <v>1850</v>
      </c>
    </row>
    <row r="797" spans="1:15" ht="12.75" x14ac:dyDescent="0.2">
      <c r="A797" s="31" t="s">
        <v>1476</v>
      </c>
      <c r="B797" s="12" t="s">
        <v>2398</v>
      </c>
      <c r="C797" s="51"/>
      <c r="D797" s="12" t="s">
        <v>2398</v>
      </c>
      <c r="E797" s="32" t="s">
        <v>435</v>
      </c>
      <c r="F797" s="31" t="s">
        <v>1476</v>
      </c>
      <c r="G797" s="33" t="s">
        <v>2797</v>
      </c>
      <c r="H797" s="33" t="s">
        <v>2918</v>
      </c>
      <c r="I797" s="33" t="s">
        <v>2919</v>
      </c>
      <c r="J797" s="51"/>
      <c r="N797" s="8">
        <v>2449</v>
      </c>
      <c r="O797" s="8" t="s">
        <v>2082</v>
      </c>
    </row>
    <row r="798" spans="1:15" ht="12.75" x14ac:dyDescent="0.2">
      <c r="A798" s="31" t="s">
        <v>976</v>
      </c>
      <c r="B798" s="12" t="s">
        <v>1937</v>
      </c>
      <c r="C798" s="51"/>
      <c r="D798" s="12" t="s">
        <v>1937</v>
      </c>
      <c r="E798" s="32" t="s">
        <v>57</v>
      </c>
      <c r="F798" s="31" t="s">
        <v>976</v>
      </c>
      <c r="G798" s="33" t="s">
        <v>2842</v>
      </c>
      <c r="H798" s="33" t="s">
        <v>2918</v>
      </c>
      <c r="I798" s="33" t="s">
        <v>2919</v>
      </c>
      <c r="J798" s="51"/>
      <c r="N798" s="8">
        <v>2450</v>
      </c>
      <c r="O798" s="8" t="s">
        <v>2612</v>
      </c>
    </row>
    <row r="799" spans="1:15" ht="12.75" x14ac:dyDescent="0.2">
      <c r="A799" s="31" t="s">
        <v>1150</v>
      </c>
      <c r="B799" s="12" t="s">
        <v>2098</v>
      </c>
      <c r="C799" s="51"/>
      <c r="D799" s="12" t="s">
        <v>2098</v>
      </c>
      <c r="E799" s="32" t="s">
        <v>239</v>
      </c>
      <c r="F799" s="31" t="s">
        <v>1150</v>
      </c>
      <c r="G799" s="33" t="s">
        <v>2797</v>
      </c>
      <c r="H799" s="33" t="s">
        <v>2918</v>
      </c>
      <c r="I799" s="33" t="s">
        <v>2919</v>
      </c>
      <c r="J799" s="51"/>
      <c r="N799" s="8">
        <v>2451</v>
      </c>
      <c r="O799" s="8" t="s">
        <v>2029</v>
      </c>
    </row>
    <row r="800" spans="1:15" ht="12.75" x14ac:dyDescent="0.2">
      <c r="A800" s="31" t="s">
        <v>1020</v>
      </c>
      <c r="B800" s="12" t="s">
        <v>1977</v>
      </c>
      <c r="C800" s="51"/>
      <c r="D800" s="12" t="s">
        <v>1977</v>
      </c>
      <c r="E800" s="32" t="s">
        <v>98</v>
      </c>
      <c r="F800" s="31" t="s">
        <v>1020</v>
      </c>
      <c r="G800" s="33" t="s">
        <v>2797</v>
      </c>
      <c r="H800" s="33" t="s">
        <v>2918</v>
      </c>
      <c r="I800" s="33" t="s">
        <v>2919</v>
      </c>
      <c r="J800" s="51"/>
      <c r="N800" s="8">
        <v>2452</v>
      </c>
      <c r="O800" s="8" t="s">
        <v>2457</v>
      </c>
    </row>
    <row r="801" spans="1:15" ht="12.75" x14ac:dyDescent="0.2">
      <c r="A801" s="31" t="s">
        <v>1701</v>
      </c>
      <c r="B801" s="12" t="s">
        <v>2614</v>
      </c>
      <c r="C801" s="51"/>
      <c r="D801" s="12" t="s">
        <v>2614</v>
      </c>
      <c r="E801" s="32" t="s">
        <v>759</v>
      </c>
      <c r="F801" s="31" t="s">
        <v>1701</v>
      </c>
      <c r="G801" s="33" t="s">
        <v>2763</v>
      </c>
      <c r="H801" s="33" t="s">
        <v>691</v>
      </c>
      <c r="I801" s="33" t="s">
        <v>691</v>
      </c>
      <c r="J801" s="51"/>
      <c r="N801" s="8">
        <v>2453</v>
      </c>
      <c r="O801" s="8" t="s">
        <v>2479</v>
      </c>
    </row>
    <row r="802" spans="1:15" ht="12.75" x14ac:dyDescent="0.2">
      <c r="A802" s="31" t="s">
        <v>1715</v>
      </c>
      <c r="B802" s="12" t="s">
        <v>2628</v>
      </c>
      <c r="C802" s="51"/>
      <c r="D802" s="12" t="s">
        <v>2628</v>
      </c>
      <c r="E802" s="32" t="s">
        <v>713</v>
      </c>
      <c r="F802" s="31" t="s">
        <v>1715</v>
      </c>
      <c r="G802" s="33" t="s">
        <v>2763</v>
      </c>
      <c r="H802" s="33" t="s">
        <v>691</v>
      </c>
      <c r="I802" s="33" t="s">
        <v>691</v>
      </c>
      <c r="J802" s="51"/>
      <c r="N802" s="8">
        <v>2454</v>
      </c>
      <c r="O802" s="8" t="s">
        <v>2281</v>
      </c>
    </row>
    <row r="803" spans="1:15" ht="12.75" x14ac:dyDescent="0.2">
      <c r="A803" s="31" t="s">
        <v>1152</v>
      </c>
      <c r="B803" s="12" t="s">
        <v>1844</v>
      </c>
      <c r="C803" s="51"/>
      <c r="D803" s="12" t="s">
        <v>1844</v>
      </c>
      <c r="E803" s="32" t="s">
        <v>240</v>
      </c>
      <c r="F803" s="31" t="s">
        <v>1152</v>
      </c>
      <c r="G803" s="33" t="s">
        <v>2797</v>
      </c>
      <c r="H803" s="33" t="s">
        <v>2918</v>
      </c>
      <c r="I803" s="33" t="s">
        <v>2919</v>
      </c>
      <c r="J803" s="51"/>
      <c r="N803" s="8">
        <v>2455</v>
      </c>
      <c r="O803" s="8" t="s">
        <v>2079</v>
      </c>
    </row>
    <row r="804" spans="1:15" ht="12.75" x14ac:dyDescent="0.2">
      <c r="A804" s="31" t="s">
        <v>1033</v>
      </c>
      <c r="B804" s="12" t="s">
        <v>1990</v>
      </c>
      <c r="C804" s="51"/>
      <c r="D804" s="12" t="s">
        <v>1990</v>
      </c>
      <c r="E804" s="32" t="s">
        <v>834</v>
      </c>
      <c r="F804" s="31" t="s">
        <v>1033</v>
      </c>
      <c r="G804" s="33" t="s">
        <v>2797</v>
      </c>
      <c r="H804" s="33" t="s">
        <v>2918</v>
      </c>
      <c r="I804" s="33" t="s">
        <v>2919</v>
      </c>
      <c r="J804" s="51"/>
      <c r="N804" s="8">
        <v>2456</v>
      </c>
      <c r="O804" s="8" t="s">
        <v>2294</v>
      </c>
    </row>
    <row r="805" spans="1:15" ht="12.75" x14ac:dyDescent="0.2">
      <c r="A805" s="31" t="s">
        <v>1246</v>
      </c>
      <c r="B805" s="12" t="s">
        <v>2180</v>
      </c>
      <c r="C805" s="51"/>
      <c r="D805" s="12" t="s">
        <v>2180</v>
      </c>
      <c r="E805" s="32" t="s">
        <v>306</v>
      </c>
      <c r="F805" s="31" t="s">
        <v>1246</v>
      </c>
      <c r="G805" s="33" t="s">
        <v>2906</v>
      </c>
      <c r="H805" s="33" t="s">
        <v>2918</v>
      </c>
      <c r="I805" s="33" t="s">
        <v>2919</v>
      </c>
      <c r="J805" s="51"/>
      <c r="N805" s="8">
        <v>2460</v>
      </c>
      <c r="O805" s="8" t="s">
        <v>2400</v>
      </c>
    </row>
    <row r="806" spans="1:15" ht="12.75" x14ac:dyDescent="0.2">
      <c r="A806" s="31" t="s">
        <v>1620</v>
      </c>
      <c r="B806" s="12" t="s">
        <v>2539</v>
      </c>
      <c r="C806" s="51"/>
      <c r="D806" s="12" t="s">
        <v>2539</v>
      </c>
      <c r="E806" s="32" t="s">
        <v>434</v>
      </c>
      <c r="F806" s="31" t="s">
        <v>1620</v>
      </c>
      <c r="G806" s="33" t="s">
        <v>2797</v>
      </c>
      <c r="H806" s="33" t="s">
        <v>2918</v>
      </c>
      <c r="I806" s="33" t="s">
        <v>2919</v>
      </c>
      <c r="J806" s="51"/>
      <c r="N806" s="8">
        <v>2461</v>
      </c>
      <c r="O806" s="8" t="s">
        <v>2178</v>
      </c>
    </row>
    <row r="807" spans="1:15" ht="12.75" x14ac:dyDescent="0.2">
      <c r="A807" s="31" t="s">
        <v>1053</v>
      </c>
      <c r="B807" s="12" t="s">
        <v>2009</v>
      </c>
      <c r="C807" s="51"/>
      <c r="D807" s="12" t="s">
        <v>2009</v>
      </c>
      <c r="E807" s="32" t="s">
        <v>141</v>
      </c>
      <c r="F807" s="31" t="s">
        <v>1053</v>
      </c>
      <c r="G807" s="33" t="s">
        <v>2797</v>
      </c>
      <c r="H807" s="33" t="s">
        <v>2918</v>
      </c>
      <c r="I807" s="33" t="s">
        <v>2919</v>
      </c>
      <c r="J807" s="51"/>
      <c r="N807" s="8">
        <v>2462</v>
      </c>
      <c r="O807" s="8" t="s">
        <v>2331</v>
      </c>
    </row>
    <row r="808" spans="1:15" ht="12.75" x14ac:dyDescent="0.2">
      <c r="A808" s="31" t="s">
        <v>1783</v>
      </c>
      <c r="B808" s="12" t="s">
        <v>2690</v>
      </c>
      <c r="C808" s="51"/>
      <c r="D808" s="12" t="s">
        <v>2690</v>
      </c>
      <c r="E808" s="32" t="s">
        <v>832</v>
      </c>
      <c r="F808" s="31" t="s">
        <v>1783</v>
      </c>
      <c r="G808" s="33" t="s">
        <v>2802</v>
      </c>
      <c r="H808" s="33" t="s">
        <v>2918</v>
      </c>
      <c r="I808" s="33" t="s">
        <v>2919</v>
      </c>
      <c r="J808" s="51"/>
      <c r="N808" s="8">
        <v>2463</v>
      </c>
      <c r="O808" s="8" t="s">
        <v>2004</v>
      </c>
    </row>
    <row r="809" spans="1:15" ht="12.75" x14ac:dyDescent="0.2">
      <c r="A809" s="31" t="s">
        <v>1056</v>
      </c>
      <c r="B809" s="12" t="s">
        <v>2012</v>
      </c>
      <c r="C809" s="51"/>
      <c r="D809" s="12" t="s">
        <v>2012</v>
      </c>
      <c r="E809" s="32" t="s">
        <v>835</v>
      </c>
      <c r="F809" s="31" t="s">
        <v>1056</v>
      </c>
      <c r="G809" s="33" t="s">
        <v>2797</v>
      </c>
      <c r="H809" s="33" t="s">
        <v>2918</v>
      </c>
      <c r="I809" s="33" t="s">
        <v>2919</v>
      </c>
      <c r="J809" s="51"/>
      <c r="N809" s="8">
        <v>2464</v>
      </c>
      <c r="O809" s="8" t="s">
        <v>1906</v>
      </c>
    </row>
    <row r="810" spans="1:15" ht="12.75" x14ac:dyDescent="0.2">
      <c r="A810" s="31" t="s">
        <v>1012</v>
      </c>
      <c r="B810" s="12" t="s">
        <v>1970</v>
      </c>
      <c r="C810" s="51"/>
      <c r="D810" s="12" t="s">
        <v>1970</v>
      </c>
      <c r="E810" s="32" t="s">
        <v>833</v>
      </c>
      <c r="F810" s="31" t="s">
        <v>1012</v>
      </c>
      <c r="G810" s="33" t="s">
        <v>2809</v>
      </c>
      <c r="H810" s="33" t="s">
        <v>2918</v>
      </c>
      <c r="I810" s="33" t="s">
        <v>2919</v>
      </c>
      <c r="J810" s="51"/>
      <c r="N810" s="8">
        <v>2465</v>
      </c>
      <c r="O810" s="8" t="s">
        <v>2167</v>
      </c>
    </row>
    <row r="811" spans="1:15" ht="12.75" x14ac:dyDescent="0.2">
      <c r="A811" s="31" t="s">
        <v>973</v>
      </c>
      <c r="B811" s="12" t="s">
        <v>1935</v>
      </c>
      <c r="C811" s="51"/>
      <c r="D811" s="12" t="s">
        <v>1935</v>
      </c>
      <c r="E811" s="32" t="s">
        <v>836</v>
      </c>
      <c r="F811" s="31" t="s">
        <v>973</v>
      </c>
      <c r="G811" s="33" t="s">
        <v>2763</v>
      </c>
      <c r="H811" s="33" t="s">
        <v>691</v>
      </c>
      <c r="I811" s="33" t="s">
        <v>691</v>
      </c>
      <c r="J811" s="51"/>
      <c r="N811" s="8">
        <v>2466</v>
      </c>
      <c r="O811" s="8" t="s">
        <v>1956</v>
      </c>
    </row>
    <row r="812" spans="1:15" ht="12.75" x14ac:dyDescent="0.2">
      <c r="A812" s="31" t="s">
        <v>1028</v>
      </c>
      <c r="B812" s="12" t="s">
        <v>1985</v>
      </c>
      <c r="C812" s="51"/>
      <c r="D812" s="12" t="s">
        <v>1985</v>
      </c>
      <c r="E812" s="32" t="s">
        <v>109</v>
      </c>
      <c r="F812" s="31" t="s">
        <v>1028</v>
      </c>
      <c r="G812" s="33" t="s">
        <v>2797</v>
      </c>
      <c r="H812" s="33" t="s">
        <v>2918</v>
      </c>
      <c r="I812" s="33" t="s">
        <v>2919</v>
      </c>
      <c r="J812" s="51"/>
      <c r="N812" s="8">
        <v>2467</v>
      </c>
      <c r="O812" s="8" t="s">
        <v>2507</v>
      </c>
    </row>
    <row r="813" spans="1:15" ht="12.75" x14ac:dyDescent="0.2">
      <c r="A813" s="31" t="s">
        <v>1672</v>
      </c>
      <c r="B813" s="12" t="s">
        <v>1889</v>
      </c>
      <c r="C813" s="51"/>
      <c r="D813" s="12" t="s">
        <v>1889</v>
      </c>
      <c r="E813" s="32" t="s">
        <v>436</v>
      </c>
      <c r="F813" s="31" t="s">
        <v>1672</v>
      </c>
      <c r="G813" s="33" t="s">
        <v>2802</v>
      </c>
      <c r="H813" s="33" t="s">
        <v>2918</v>
      </c>
      <c r="I813" s="33" t="s">
        <v>2919</v>
      </c>
      <c r="J813" s="51"/>
      <c r="N813" s="8">
        <v>2469</v>
      </c>
      <c r="O813" s="8" t="s">
        <v>2225</v>
      </c>
    </row>
    <row r="814" spans="1:15" ht="12.75" x14ac:dyDescent="0.2">
      <c r="A814" s="31" t="s">
        <v>1372</v>
      </c>
      <c r="B814" s="12" t="s">
        <v>2301</v>
      </c>
      <c r="C814" s="51"/>
      <c r="D814" s="12" t="s">
        <v>2301</v>
      </c>
      <c r="E814" s="32" t="s">
        <v>393</v>
      </c>
      <c r="F814" s="31" t="s">
        <v>1372</v>
      </c>
      <c r="G814" s="33" t="s">
        <v>2797</v>
      </c>
      <c r="H814" s="33" t="s">
        <v>2918</v>
      </c>
      <c r="I814" s="33" t="s">
        <v>2919</v>
      </c>
      <c r="J814" s="51"/>
      <c r="N814" s="8">
        <v>2470</v>
      </c>
      <c r="O814" s="8" t="s">
        <v>2585</v>
      </c>
    </row>
    <row r="815" spans="1:15" ht="12.75" x14ac:dyDescent="0.2">
      <c r="A815" s="31" t="s">
        <v>1766</v>
      </c>
      <c r="B815" s="12" t="s">
        <v>2674</v>
      </c>
      <c r="C815" s="51"/>
      <c r="D815" s="12" t="s">
        <v>2674</v>
      </c>
      <c r="E815" s="32" t="s">
        <v>715</v>
      </c>
      <c r="F815" s="31" t="s">
        <v>1766</v>
      </c>
      <c r="G815" s="33" t="s">
        <v>2802</v>
      </c>
      <c r="H815" s="33" t="s">
        <v>2918</v>
      </c>
      <c r="I815" s="33" t="s">
        <v>2919</v>
      </c>
      <c r="J815" s="51"/>
      <c r="N815" s="8">
        <v>2472</v>
      </c>
      <c r="O815" s="8" t="s">
        <v>2270</v>
      </c>
    </row>
    <row r="816" spans="1:15" ht="12.75" x14ac:dyDescent="0.2">
      <c r="A816" s="31" t="s">
        <v>1386</v>
      </c>
      <c r="B816" s="12" t="s">
        <v>2314</v>
      </c>
      <c r="C816" s="51"/>
      <c r="D816" s="12" t="s">
        <v>2314</v>
      </c>
      <c r="E816" s="32" t="s">
        <v>395</v>
      </c>
      <c r="F816" s="31" t="s">
        <v>1386</v>
      </c>
      <c r="G816" s="33" t="s">
        <v>2802</v>
      </c>
      <c r="H816" s="33" t="s">
        <v>2918</v>
      </c>
      <c r="I816" s="33" t="s">
        <v>2919</v>
      </c>
      <c r="J816" s="51"/>
      <c r="N816" s="8">
        <v>2473</v>
      </c>
      <c r="O816" s="8" t="s">
        <v>1941</v>
      </c>
    </row>
    <row r="817" spans="1:15" ht="12.75" x14ac:dyDescent="0.2">
      <c r="A817" s="31" t="s">
        <v>1786</v>
      </c>
      <c r="B817" s="12" t="s">
        <v>2693</v>
      </c>
      <c r="C817" s="51"/>
      <c r="D817" s="12" t="s">
        <v>2693</v>
      </c>
      <c r="E817" s="32" t="s">
        <v>716</v>
      </c>
      <c r="F817" s="31" t="s">
        <v>1786</v>
      </c>
      <c r="G817" s="33" t="s">
        <v>2763</v>
      </c>
      <c r="H817" s="33" t="s">
        <v>691</v>
      </c>
      <c r="I817" s="33" t="s">
        <v>691</v>
      </c>
      <c r="J817" s="51"/>
      <c r="N817" s="8">
        <v>2474</v>
      </c>
      <c r="O817" s="8" t="s">
        <v>2630</v>
      </c>
    </row>
    <row r="818" spans="1:15" ht="12.75" x14ac:dyDescent="0.2">
      <c r="A818" s="31" t="s">
        <v>1271</v>
      </c>
      <c r="B818" s="12" t="s">
        <v>2203</v>
      </c>
      <c r="C818" s="51"/>
      <c r="D818" s="12" t="s">
        <v>2203</v>
      </c>
      <c r="E818" s="32" t="s">
        <v>837</v>
      </c>
      <c r="F818" s="31" t="s">
        <v>1271</v>
      </c>
      <c r="G818" s="33" t="s">
        <v>2763</v>
      </c>
      <c r="H818" s="33" t="s">
        <v>691</v>
      </c>
      <c r="I818" s="33" t="s">
        <v>691</v>
      </c>
      <c r="J818" s="51"/>
      <c r="N818" s="8">
        <v>2475</v>
      </c>
      <c r="O818" s="8" t="s">
        <v>2683</v>
      </c>
    </row>
    <row r="819" spans="1:15" ht="12.75" x14ac:dyDescent="0.2">
      <c r="A819" s="31" t="s">
        <v>2776</v>
      </c>
      <c r="B819" s="12" t="s">
        <v>2426</v>
      </c>
      <c r="C819" s="51"/>
      <c r="D819" s="12" t="s">
        <v>2426</v>
      </c>
      <c r="E819" s="32" t="s">
        <v>437</v>
      </c>
      <c r="F819" s="31" t="s">
        <v>2776</v>
      </c>
      <c r="G819" s="33" t="s">
        <v>2960</v>
      </c>
      <c r="H819" s="33" t="s">
        <v>2918</v>
      </c>
      <c r="I819" s="33" t="s">
        <v>2919</v>
      </c>
      <c r="J819" s="51"/>
      <c r="N819" s="8">
        <v>2476</v>
      </c>
      <c r="O819" s="8" t="s">
        <v>1943</v>
      </c>
    </row>
    <row r="820" spans="1:15" ht="12.75" x14ac:dyDescent="0.2">
      <c r="A820" s="31" t="s">
        <v>1769</v>
      </c>
      <c r="B820" s="12" t="s">
        <v>2677</v>
      </c>
      <c r="C820" s="51"/>
      <c r="D820" s="12" t="s">
        <v>2677</v>
      </c>
      <c r="E820" s="32" t="s">
        <v>714</v>
      </c>
      <c r="F820" s="31" t="s">
        <v>1769</v>
      </c>
      <c r="G820" s="33" t="s">
        <v>2763</v>
      </c>
      <c r="H820" s="33" t="s">
        <v>691</v>
      </c>
      <c r="I820" s="33" t="s">
        <v>691</v>
      </c>
      <c r="J820" s="51"/>
      <c r="N820" s="8">
        <v>2477</v>
      </c>
      <c r="O820" s="8" t="s">
        <v>2600</v>
      </c>
    </row>
    <row r="821" spans="1:15" ht="12.75" x14ac:dyDescent="0.2">
      <c r="A821" s="31" t="s">
        <v>1163</v>
      </c>
      <c r="B821" s="12" t="s">
        <v>2108</v>
      </c>
      <c r="C821" s="51"/>
      <c r="D821" s="12" t="s">
        <v>2108</v>
      </c>
      <c r="E821" s="32" t="s">
        <v>249</v>
      </c>
      <c r="F821" s="31" t="s">
        <v>1163</v>
      </c>
      <c r="G821" s="33" t="s">
        <v>2992</v>
      </c>
      <c r="H821" s="33" t="s">
        <v>2918</v>
      </c>
      <c r="I821" s="33" t="s">
        <v>2923</v>
      </c>
      <c r="J821" s="51"/>
      <c r="N821" s="8">
        <v>2478</v>
      </c>
      <c r="O821" s="8" t="s">
        <v>1965</v>
      </c>
    </row>
    <row r="822" spans="1:15" ht="12.75" x14ac:dyDescent="0.2">
      <c r="A822" s="31" t="s">
        <v>1725</v>
      </c>
      <c r="B822" s="12" t="s">
        <v>2638</v>
      </c>
      <c r="C822" s="51"/>
      <c r="D822" s="12" t="s">
        <v>2638</v>
      </c>
      <c r="E822" s="32" t="s">
        <v>444</v>
      </c>
      <c r="F822" s="31" t="s">
        <v>1725</v>
      </c>
      <c r="G822" s="33" t="s">
        <v>2802</v>
      </c>
      <c r="H822" s="33" t="s">
        <v>2918</v>
      </c>
      <c r="I822" s="33" t="s">
        <v>2919</v>
      </c>
      <c r="J822" s="51"/>
      <c r="N822" s="8">
        <v>2479</v>
      </c>
      <c r="O822" s="8" t="s">
        <v>2386</v>
      </c>
    </row>
    <row r="823" spans="1:15" ht="12.75" x14ac:dyDescent="0.2">
      <c r="A823" s="31" t="s">
        <v>1038</v>
      </c>
      <c r="B823" s="12" t="s">
        <v>1835</v>
      </c>
      <c r="C823" s="51"/>
      <c r="D823" s="12" t="s">
        <v>1835</v>
      </c>
      <c r="E823" s="32" t="s">
        <v>122</v>
      </c>
      <c r="F823" s="31" t="s">
        <v>1038</v>
      </c>
      <c r="G823" s="33" t="s">
        <v>2907</v>
      </c>
      <c r="H823" s="33" t="s">
        <v>2918</v>
      </c>
      <c r="I823" s="33" t="s">
        <v>2919</v>
      </c>
      <c r="J823" s="51"/>
      <c r="N823" s="8">
        <v>2480</v>
      </c>
      <c r="O823" s="8" t="s">
        <v>2008</v>
      </c>
    </row>
    <row r="824" spans="1:15" ht="12.75" x14ac:dyDescent="0.2">
      <c r="A824" s="31" t="s">
        <v>1098</v>
      </c>
      <c r="B824" s="12" t="s">
        <v>2050</v>
      </c>
      <c r="C824" s="51"/>
      <c r="D824" s="12" t="s">
        <v>2050</v>
      </c>
      <c r="E824" s="32" t="s">
        <v>190</v>
      </c>
      <c r="F824" s="31" t="s">
        <v>1098</v>
      </c>
      <c r="G824" s="33" t="s">
        <v>2908</v>
      </c>
      <c r="H824" s="33" t="s">
        <v>2918</v>
      </c>
      <c r="I824" s="33" t="s">
        <v>2919</v>
      </c>
      <c r="J824" s="51"/>
      <c r="N824" s="8">
        <v>2482</v>
      </c>
      <c r="O824" s="8" t="s">
        <v>2696</v>
      </c>
    </row>
    <row r="825" spans="1:15" ht="12.75" x14ac:dyDescent="0.2">
      <c r="A825" s="31" t="s">
        <v>3073</v>
      </c>
      <c r="B825" s="12" t="s">
        <v>2050</v>
      </c>
      <c r="C825" s="51"/>
      <c r="D825" s="12" t="s">
        <v>2598</v>
      </c>
      <c r="E825" s="32" t="s">
        <v>446</v>
      </c>
      <c r="F825" s="31" t="s">
        <v>1683</v>
      </c>
      <c r="G825" s="33" t="s">
        <v>2909</v>
      </c>
      <c r="H825" s="33" t="s">
        <v>2918</v>
      </c>
      <c r="I825" s="33" t="s">
        <v>2919</v>
      </c>
      <c r="J825" s="51"/>
      <c r="N825" s="8">
        <v>2484</v>
      </c>
      <c r="O825" s="8" t="s">
        <v>2418</v>
      </c>
    </row>
    <row r="826" spans="1:15" ht="12.75" x14ac:dyDescent="0.2">
      <c r="A826" s="31" t="s">
        <v>1683</v>
      </c>
      <c r="B826" s="12" t="s">
        <v>2598</v>
      </c>
      <c r="C826" s="51"/>
      <c r="D826" s="12" t="s">
        <v>2606</v>
      </c>
      <c r="E826" s="32" t="s">
        <v>445</v>
      </c>
      <c r="F826" s="31" t="s">
        <v>1693</v>
      </c>
      <c r="G826" s="33" t="s">
        <v>2910</v>
      </c>
      <c r="H826" s="33" t="s">
        <v>2918</v>
      </c>
      <c r="I826" s="33" t="s">
        <v>2919</v>
      </c>
      <c r="J826" s="51"/>
      <c r="N826" s="8">
        <v>2485</v>
      </c>
      <c r="O826" s="8" t="s">
        <v>1872</v>
      </c>
    </row>
    <row r="827" spans="1:15" ht="12.75" x14ac:dyDescent="0.2">
      <c r="A827" s="31" t="s">
        <v>1693</v>
      </c>
      <c r="B827" s="12" t="s">
        <v>2606</v>
      </c>
      <c r="C827" s="51"/>
      <c r="D827" s="12" t="s">
        <v>2091</v>
      </c>
      <c r="E827" s="32" t="s">
        <v>232</v>
      </c>
      <c r="F827" s="31" t="s">
        <v>1140</v>
      </c>
      <c r="G827" s="33" t="s">
        <v>2802</v>
      </c>
      <c r="H827" s="33" t="s">
        <v>2918</v>
      </c>
      <c r="I827" s="33" t="s">
        <v>2923</v>
      </c>
      <c r="J827" s="51"/>
      <c r="N827" s="8">
        <v>2488</v>
      </c>
      <c r="O827" s="8" t="s">
        <v>2042</v>
      </c>
    </row>
    <row r="828" spans="1:15" ht="12.75" x14ac:dyDescent="0.2">
      <c r="A828" s="31" t="s">
        <v>1140</v>
      </c>
      <c r="B828" s="12" t="s">
        <v>2091</v>
      </c>
      <c r="C828" s="51"/>
      <c r="D828" s="12" t="s">
        <v>1909</v>
      </c>
      <c r="E828" s="32" t="s">
        <v>448</v>
      </c>
      <c r="F828" s="31" t="s">
        <v>2993</v>
      </c>
      <c r="G828" s="33" t="s">
        <v>2802</v>
      </c>
      <c r="H828" s="33" t="s">
        <v>2918</v>
      </c>
      <c r="I828" s="33" t="s">
        <v>2923</v>
      </c>
      <c r="J828" s="51"/>
      <c r="N828" s="8">
        <v>2489</v>
      </c>
      <c r="O828" s="8" t="s">
        <v>2142</v>
      </c>
    </row>
    <row r="829" spans="1:15" ht="12.75" x14ac:dyDescent="0.2">
      <c r="A829" s="31" t="s">
        <v>2993</v>
      </c>
      <c r="B829" s="12" t="s">
        <v>1909</v>
      </c>
      <c r="C829" s="51"/>
      <c r="D829" s="12" t="s">
        <v>2699</v>
      </c>
      <c r="E829" s="32" t="s">
        <v>723</v>
      </c>
      <c r="F829" s="31" t="s">
        <v>1794</v>
      </c>
      <c r="G829" s="33" t="s">
        <v>2802</v>
      </c>
      <c r="H829" s="33" t="s">
        <v>2918</v>
      </c>
      <c r="I829" s="33" t="s">
        <v>2923</v>
      </c>
      <c r="J829" s="51"/>
      <c r="N829" s="8">
        <v>2490</v>
      </c>
      <c r="O829" s="8" t="s">
        <v>2237</v>
      </c>
    </row>
    <row r="830" spans="1:15" ht="12.75" x14ac:dyDescent="0.2">
      <c r="A830" s="31" t="s">
        <v>1794</v>
      </c>
      <c r="B830" s="12" t="s">
        <v>2699</v>
      </c>
      <c r="C830" s="51"/>
      <c r="D830" s="12" t="s">
        <v>2026</v>
      </c>
      <c r="E830" s="32" t="s">
        <v>161</v>
      </c>
      <c r="F830" s="31" t="s">
        <v>1071</v>
      </c>
      <c r="G830" s="33" t="s">
        <v>2797</v>
      </c>
      <c r="H830" s="33" t="s">
        <v>2918</v>
      </c>
      <c r="I830" s="33" t="s">
        <v>2919</v>
      </c>
      <c r="J830" s="51"/>
      <c r="N830" s="8">
        <v>2491</v>
      </c>
      <c r="O830" s="8" t="s">
        <v>2534</v>
      </c>
    </row>
    <row r="831" spans="1:15" ht="12.75" x14ac:dyDescent="0.2">
      <c r="A831" s="31" t="s">
        <v>1071</v>
      </c>
      <c r="B831" s="12" t="s">
        <v>2026</v>
      </c>
      <c r="C831" s="51"/>
      <c r="D831" s="12" t="s">
        <v>2541</v>
      </c>
      <c r="E831" s="32" t="s">
        <v>447</v>
      </c>
      <c r="F831" s="31" t="s">
        <v>1621</v>
      </c>
      <c r="G831" s="33" t="s">
        <v>2802</v>
      </c>
      <c r="H831" s="33" t="s">
        <v>2918</v>
      </c>
      <c r="I831" s="33" t="s">
        <v>2919</v>
      </c>
      <c r="J831" s="51"/>
      <c r="N831" s="8">
        <v>2492</v>
      </c>
      <c r="O831" s="8" t="s">
        <v>2578</v>
      </c>
    </row>
    <row r="832" spans="1:15" ht="12.75" x14ac:dyDescent="0.2">
      <c r="A832" s="31" t="s">
        <v>1621</v>
      </c>
      <c r="B832" s="12" t="s">
        <v>2541</v>
      </c>
      <c r="C832" s="51"/>
      <c r="D832" s="12" t="s">
        <v>1865</v>
      </c>
      <c r="E832" s="32" t="s">
        <v>651</v>
      </c>
      <c r="F832" s="31" t="s">
        <v>1315</v>
      </c>
      <c r="G832" s="33" t="s">
        <v>3031</v>
      </c>
      <c r="H832" s="33" t="s">
        <v>2918</v>
      </c>
      <c r="I832" s="33" t="s">
        <v>2919</v>
      </c>
      <c r="J832" s="51"/>
      <c r="N832" s="8">
        <v>2493</v>
      </c>
      <c r="O832" s="8" t="s">
        <v>2103</v>
      </c>
    </row>
    <row r="833" spans="1:15" ht="12.75" x14ac:dyDescent="0.2">
      <c r="A833" s="31" t="s">
        <v>1315</v>
      </c>
      <c r="B833" s="12" t="s">
        <v>1865</v>
      </c>
      <c r="C833" s="51"/>
      <c r="D833" s="12" t="s">
        <v>3074</v>
      </c>
      <c r="E833" s="32" t="s">
        <v>3075</v>
      </c>
      <c r="F833" s="31" t="s">
        <v>3076</v>
      </c>
      <c r="G833" s="33" t="s">
        <v>3077</v>
      </c>
      <c r="H833" s="33" t="s">
        <v>691</v>
      </c>
      <c r="I833" s="33"/>
      <c r="J833" s="51"/>
      <c r="N833" s="8">
        <v>2494</v>
      </c>
      <c r="O833" s="8" t="s">
        <v>2027</v>
      </c>
    </row>
    <row r="834" spans="1:15" ht="12.75" x14ac:dyDescent="0.2">
      <c r="A834" s="31" t="s">
        <v>3076</v>
      </c>
      <c r="B834" s="12" t="s">
        <v>3074</v>
      </c>
      <c r="C834" s="51"/>
      <c r="D834" s="12" t="s">
        <v>2545</v>
      </c>
      <c r="E834" s="32" t="s">
        <v>840</v>
      </c>
      <c r="F834" s="31" t="s">
        <v>1625</v>
      </c>
      <c r="G834" s="33" t="s">
        <v>2911</v>
      </c>
      <c r="H834" s="33" t="s">
        <v>2918</v>
      </c>
      <c r="I834" s="33" t="s">
        <v>2919</v>
      </c>
      <c r="J834" s="51"/>
      <c r="N834" s="8">
        <v>2495</v>
      </c>
      <c r="O834" s="8" t="s">
        <v>1875</v>
      </c>
    </row>
    <row r="835" spans="1:15" ht="12.75" x14ac:dyDescent="0.2">
      <c r="A835" s="31" t="s">
        <v>1625</v>
      </c>
      <c r="B835" s="12" t="s">
        <v>2545</v>
      </c>
      <c r="C835" s="51"/>
      <c r="D835" s="12" t="s">
        <v>2373</v>
      </c>
      <c r="E835" s="32" t="s">
        <v>839</v>
      </c>
      <c r="F835" s="31" t="s">
        <v>1447</v>
      </c>
      <c r="G835" s="33" t="s">
        <v>2892</v>
      </c>
      <c r="H835" s="33" t="s">
        <v>2918</v>
      </c>
      <c r="I835" s="33" t="s">
        <v>2919</v>
      </c>
      <c r="J835" s="51"/>
      <c r="N835" s="8" t="s">
        <v>642</v>
      </c>
      <c r="O835" s="8" t="s">
        <v>2235</v>
      </c>
    </row>
    <row r="836" spans="1:15" ht="12.75" x14ac:dyDescent="0.2">
      <c r="A836" s="31" t="s">
        <v>1447</v>
      </c>
      <c r="B836" s="12" t="s">
        <v>2373</v>
      </c>
      <c r="C836" s="51"/>
      <c r="D836" s="12" t="s">
        <v>2094</v>
      </c>
      <c r="E836" s="32" t="s">
        <v>841</v>
      </c>
      <c r="F836" s="31" t="s">
        <v>1143</v>
      </c>
      <c r="G836" s="33" t="s">
        <v>2763</v>
      </c>
      <c r="H836" s="33" t="s">
        <v>691</v>
      </c>
      <c r="I836" s="33" t="s">
        <v>691</v>
      </c>
      <c r="J836" s="51"/>
      <c r="N836" s="8" t="s">
        <v>897</v>
      </c>
      <c r="O836" s="8" t="s">
        <v>2605</v>
      </c>
    </row>
    <row r="837" spans="1:15" ht="12.75" x14ac:dyDescent="0.2">
      <c r="A837" s="31" t="s">
        <v>1143</v>
      </c>
      <c r="B837" s="12" t="s">
        <v>2094</v>
      </c>
      <c r="C837" s="51"/>
      <c r="D837" s="12" t="s">
        <v>2059</v>
      </c>
      <c r="E837" s="32" t="s">
        <v>842</v>
      </c>
      <c r="F837" s="31" t="s">
        <v>1107</v>
      </c>
      <c r="G837" s="33" t="s">
        <v>2802</v>
      </c>
      <c r="H837" s="33" t="s">
        <v>2918</v>
      </c>
      <c r="I837" s="33" t="s">
        <v>2923</v>
      </c>
      <c r="J837" s="51"/>
      <c r="N837" s="8" t="s">
        <v>644</v>
      </c>
      <c r="O837" s="8" t="s">
        <v>2236</v>
      </c>
    </row>
    <row r="838" spans="1:15" ht="12.75" x14ac:dyDescent="0.2">
      <c r="A838" s="31" t="s">
        <v>1107</v>
      </c>
      <c r="B838" s="12" t="s">
        <v>2059</v>
      </c>
      <c r="C838" s="51"/>
      <c r="D838" s="12" t="s">
        <v>2160</v>
      </c>
      <c r="E838" s="32" t="s">
        <v>843</v>
      </c>
      <c r="F838" s="31" t="s">
        <v>1224</v>
      </c>
      <c r="G838" s="33" t="s">
        <v>2763</v>
      </c>
      <c r="H838" s="33" t="s">
        <v>691</v>
      </c>
      <c r="I838" s="33" t="s">
        <v>691</v>
      </c>
      <c r="J838" s="51"/>
      <c r="N838" s="8" t="s">
        <v>573</v>
      </c>
      <c r="O838" s="8" t="s">
        <v>2073</v>
      </c>
    </row>
    <row r="839" spans="1:15" ht="12.75" x14ac:dyDescent="0.2">
      <c r="A839" s="31" t="s">
        <v>1224</v>
      </c>
      <c r="B839" s="12" t="s">
        <v>2160</v>
      </c>
      <c r="C839" s="51"/>
      <c r="D839" s="12" t="s">
        <v>2548</v>
      </c>
      <c r="E839" s="32" t="s">
        <v>717</v>
      </c>
      <c r="F839" s="31" t="s">
        <v>1629</v>
      </c>
      <c r="G839" s="33" t="s">
        <v>2763</v>
      </c>
      <c r="H839" s="33" t="s">
        <v>691</v>
      </c>
      <c r="I839" s="33" t="s">
        <v>691</v>
      </c>
      <c r="J839" s="51"/>
      <c r="N839" s="8" t="s">
        <v>199</v>
      </c>
      <c r="O839" s="8" t="s">
        <v>2721</v>
      </c>
    </row>
    <row r="840" spans="1:15" ht="12.75" x14ac:dyDescent="0.2">
      <c r="A840" s="31" t="s">
        <v>1629</v>
      </c>
      <c r="B840" s="12" t="s">
        <v>2548</v>
      </c>
      <c r="C840" s="51"/>
      <c r="D840" s="12" t="s">
        <v>2404</v>
      </c>
      <c r="E840" s="32" t="s">
        <v>421</v>
      </c>
      <c r="F840" s="31" t="s">
        <v>1482</v>
      </c>
      <c r="G840" s="33" t="s">
        <v>2802</v>
      </c>
      <c r="H840" s="33" t="s">
        <v>2918</v>
      </c>
      <c r="I840" s="33" t="s">
        <v>2923</v>
      </c>
      <c r="J840" s="51"/>
      <c r="N840" s="8" t="s">
        <v>627</v>
      </c>
      <c r="O840" s="8" t="s">
        <v>2190</v>
      </c>
    </row>
    <row r="841" spans="1:15" ht="12.75" x14ac:dyDescent="0.2">
      <c r="A841" s="31" t="s">
        <v>1482</v>
      </c>
      <c r="B841" s="12" t="s">
        <v>2404</v>
      </c>
      <c r="C841" s="51"/>
      <c r="D841" s="12" t="s">
        <v>2432</v>
      </c>
      <c r="E841" s="32" t="s">
        <v>412</v>
      </c>
      <c r="F841" s="31" t="s">
        <v>1509</v>
      </c>
      <c r="G841" s="33" t="s">
        <v>2802</v>
      </c>
      <c r="H841" s="33" t="s">
        <v>2918</v>
      </c>
      <c r="I841" s="33" t="s">
        <v>2919</v>
      </c>
      <c r="J841" s="51"/>
      <c r="N841" s="8" t="s">
        <v>556</v>
      </c>
      <c r="O841" s="8" t="s">
        <v>2017</v>
      </c>
    </row>
    <row r="842" spans="1:15" ht="12.75" x14ac:dyDescent="0.2">
      <c r="A842" s="31" t="s">
        <v>1509</v>
      </c>
      <c r="B842" s="12" t="s">
        <v>2432</v>
      </c>
      <c r="C842" s="51"/>
      <c r="D842" s="12" t="s">
        <v>2138</v>
      </c>
      <c r="E842" s="32" t="s">
        <v>612</v>
      </c>
      <c r="F842" s="31" t="s">
        <v>1197</v>
      </c>
      <c r="G842" s="33" t="s">
        <v>2763</v>
      </c>
      <c r="H842" s="33" t="s">
        <v>691</v>
      </c>
      <c r="I842" s="33" t="s">
        <v>691</v>
      </c>
      <c r="J842" s="51"/>
      <c r="N842" s="8" t="s">
        <v>589</v>
      </c>
      <c r="O842" s="8" t="s">
        <v>1843</v>
      </c>
    </row>
    <row r="843" spans="1:15" ht="12.75" x14ac:dyDescent="0.2">
      <c r="A843" s="31" t="s">
        <v>1197</v>
      </c>
      <c r="B843" s="12" t="s">
        <v>2138</v>
      </c>
      <c r="C843" s="51"/>
      <c r="D843" s="12" t="s">
        <v>1832</v>
      </c>
      <c r="E843" s="32" t="s">
        <v>822</v>
      </c>
      <c r="F843" s="31" t="s">
        <v>993</v>
      </c>
      <c r="G843" s="33" t="s">
        <v>2763</v>
      </c>
      <c r="H843" s="33" t="s">
        <v>691</v>
      </c>
      <c r="I843" s="33" t="s">
        <v>691</v>
      </c>
      <c r="J843" s="51"/>
      <c r="N843" s="8" t="s">
        <v>938</v>
      </c>
      <c r="O843" s="8" t="s">
        <v>2471</v>
      </c>
    </row>
    <row r="844" spans="1:15" ht="12.75" x14ac:dyDescent="0.2">
      <c r="A844" s="31" t="s">
        <v>993</v>
      </c>
      <c r="B844" s="12" t="s">
        <v>1832</v>
      </c>
      <c r="C844" s="51"/>
      <c r="D844" s="12" t="s">
        <v>2039</v>
      </c>
      <c r="E844" s="32" t="s">
        <v>176</v>
      </c>
      <c r="F844" s="31" t="s">
        <v>1085</v>
      </c>
      <c r="G844" s="33" t="s">
        <v>2912</v>
      </c>
      <c r="H844" s="33" t="s">
        <v>2918</v>
      </c>
      <c r="I844" s="33" t="s">
        <v>2919</v>
      </c>
      <c r="J844" s="51"/>
      <c r="N844" s="8" t="s">
        <v>764</v>
      </c>
      <c r="O844" s="8" t="s">
        <v>2647</v>
      </c>
    </row>
    <row r="845" spans="1:15" ht="12.75" x14ac:dyDescent="0.2">
      <c r="A845" s="31" t="s">
        <v>1085</v>
      </c>
      <c r="B845" s="12" t="s">
        <v>2039</v>
      </c>
      <c r="C845" s="51"/>
      <c r="D845" s="12" t="s">
        <v>2622</v>
      </c>
      <c r="E845" s="32" t="s">
        <v>819</v>
      </c>
      <c r="F845" s="31" t="s">
        <v>1709</v>
      </c>
      <c r="G845" s="33" t="s">
        <v>2823</v>
      </c>
      <c r="H845" s="33" t="s">
        <v>2918</v>
      </c>
      <c r="I845" s="33" t="s">
        <v>2919</v>
      </c>
      <c r="J845" s="51"/>
      <c r="N845" s="8" t="s">
        <v>931</v>
      </c>
      <c r="O845" s="8" t="s">
        <v>2122</v>
      </c>
    </row>
    <row r="846" spans="1:15" ht="12.75" x14ac:dyDescent="0.2">
      <c r="A846" s="31" t="s">
        <v>1709</v>
      </c>
      <c r="B846" s="12" t="s">
        <v>2622</v>
      </c>
      <c r="C846" s="51"/>
      <c r="D846" s="12" t="s">
        <v>2595</v>
      </c>
      <c r="E846" s="32" t="s">
        <v>405</v>
      </c>
      <c r="F846" s="31" t="s">
        <v>1789</v>
      </c>
      <c r="G846" s="33" t="s">
        <v>2797</v>
      </c>
      <c r="H846" s="33" t="s">
        <v>2918</v>
      </c>
      <c r="I846" s="33" t="s">
        <v>2919</v>
      </c>
      <c r="J846" s="51"/>
      <c r="N846" s="8" t="s">
        <v>613</v>
      </c>
      <c r="O846" s="8" t="s">
        <v>1851</v>
      </c>
    </row>
    <row r="847" spans="1:15" ht="12.75" x14ac:dyDescent="0.2">
      <c r="A847" s="31" t="s">
        <v>1789</v>
      </c>
      <c r="B847" s="12" t="s">
        <v>2595</v>
      </c>
      <c r="C847" s="51"/>
      <c r="D847" s="12" t="s">
        <v>2175</v>
      </c>
      <c r="E847" s="32" t="s">
        <v>303</v>
      </c>
      <c r="F847" s="31" t="s">
        <v>1241</v>
      </c>
      <c r="G847" s="33" t="s">
        <v>2823</v>
      </c>
      <c r="H847" s="33" t="s">
        <v>2918</v>
      </c>
      <c r="I847" s="33" t="s">
        <v>2919</v>
      </c>
      <c r="J847" s="51"/>
      <c r="N847" s="8" t="s">
        <v>678</v>
      </c>
      <c r="O847" s="8" t="s">
        <v>2302</v>
      </c>
    </row>
    <row r="848" spans="1:15" ht="12.75" x14ac:dyDescent="0.2">
      <c r="A848" s="31" t="s">
        <v>1241</v>
      </c>
      <c r="B848" s="12" t="s">
        <v>2175</v>
      </c>
      <c r="C848" s="51"/>
      <c r="D848" s="12" t="s">
        <v>2196</v>
      </c>
      <c r="E848" s="32" t="s">
        <v>821</v>
      </c>
      <c r="F848" s="31" t="s">
        <v>1263</v>
      </c>
      <c r="G848" s="33" t="s">
        <v>2763</v>
      </c>
      <c r="H848" s="33" t="s">
        <v>691</v>
      </c>
      <c r="I848" s="33" t="s">
        <v>691</v>
      </c>
      <c r="J848" s="51"/>
      <c r="N848" s="8" t="s">
        <v>935</v>
      </c>
      <c r="O848" s="8" t="s">
        <v>2379</v>
      </c>
    </row>
    <row r="849" spans="1:15" ht="12.75" x14ac:dyDescent="0.2">
      <c r="A849" s="31" t="s">
        <v>1263</v>
      </c>
      <c r="B849" s="12" t="s">
        <v>2196</v>
      </c>
      <c r="C849" s="51"/>
      <c r="D849" s="12" t="s">
        <v>2283</v>
      </c>
      <c r="E849" s="32" t="s">
        <v>665</v>
      </c>
      <c r="F849" s="31" t="s">
        <v>1355</v>
      </c>
      <c r="G849" s="33" t="s">
        <v>2763</v>
      </c>
      <c r="H849" s="33" t="s">
        <v>691</v>
      </c>
      <c r="I849" s="33" t="s">
        <v>691</v>
      </c>
      <c r="J849" s="51"/>
      <c r="N849" s="8" t="s">
        <v>641</v>
      </c>
      <c r="O849" s="8" t="s">
        <v>2231</v>
      </c>
    </row>
    <row r="850" spans="1:15" ht="12.75" x14ac:dyDescent="0.2">
      <c r="A850" s="31" t="s">
        <v>1355</v>
      </c>
      <c r="B850" s="12" t="s">
        <v>2283</v>
      </c>
      <c r="C850" s="51"/>
      <c r="D850" s="12" t="s">
        <v>2219</v>
      </c>
      <c r="E850" s="32" t="s">
        <v>342</v>
      </c>
      <c r="F850" s="31" t="s">
        <v>2749</v>
      </c>
      <c r="G850" s="33" t="s">
        <v>2797</v>
      </c>
      <c r="H850" s="33" t="s">
        <v>2918</v>
      </c>
      <c r="I850" s="33" t="s">
        <v>2919</v>
      </c>
      <c r="J850" s="51"/>
      <c r="N850" s="8" t="s">
        <v>928</v>
      </c>
      <c r="O850" s="8" t="s">
        <v>1839</v>
      </c>
    </row>
    <row r="851" spans="1:15" ht="12.75" x14ac:dyDescent="0.2">
      <c r="A851" s="31" t="s">
        <v>2749</v>
      </c>
      <c r="B851" s="12" t="s">
        <v>2219</v>
      </c>
      <c r="C851" s="51"/>
      <c r="D851" s="12" t="s">
        <v>2706</v>
      </c>
      <c r="E851" s="32" t="s">
        <v>919</v>
      </c>
      <c r="F851" s="31" t="s">
        <v>1802</v>
      </c>
      <c r="G851" s="33" t="s">
        <v>2763</v>
      </c>
      <c r="H851" s="33" t="s">
        <v>691</v>
      </c>
      <c r="I851" s="33" t="s">
        <v>691</v>
      </c>
      <c r="J851" s="51"/>
      <c r="N851" s="8" t="s">
        <v>769</v>
      </c>
      <c r="O851" s="8" t="s">
        <v>2702</v>
      </c>
    </row>
    <row r="852" spans="1:15" ht="12.75" x14ac:dyDescent="0.2">
      <c r="A852" s="31" t="s">
        <v>1802</v>
      </c>
      <c r="B852" s="12" t="s">
        <v>2706</v>
      </c>
      <c r="C852" s="51"/>
      <c r="D852" s="12" t="s">
        <v>2667</v>
      </c>
      <c r="E852" s="32" t="s">
        <v>407</v>
      </c>
      <c r="F852" s="31" t="s">
        <v>1758</v>
      </c>
      <c r="G852" s="33" t="s">
        <v>2797</v>
      </c>
      <c r="H852" s="33" t="s">
        <v>2918</v>
      </c>
      <c r="I852" s="33" t="s">
        <v>2919</v>
      </c>
      <c r="J852" s="51"/>
      <c r="N852" s="8" t="s">
        <v>936</v>
      </c>
      <c r="O852" s="8" t="s">
        <v>2401</v>
      </c>
    </row>
    <row r="853" spans="1:15" ht="12.75" x14ac:dyDescent="0.2">
      <c r="A853" s="31" t="s">
        <v>1758</v>
      </c>
      <c r="B853" s="12" t="s">
        <v>2667</v>
      </c>
      <c r="C853" s="51"/>
      <c r="D853" s="12" t="s">
        <v>1862</v>
      </c>
      <c r="E853" s="32" t="s">
        <v>341</v>
      </c>
      <c r="F853" s="31" t="s">
        <v>2750</v>
      </c>
      <c r="G853" s="33" t="s">
        <v>2913</v>
      </c>
      <c r="H853" s="33" t="s">
        <v>2918</v>
      </c>
      <c r="I853" s="33" t="s">
        <v>2919</v>
      </c>
      <c r="J853" s="51"/>
      <c r="N853" s="8" t="s">
        <v>934</v>
      </c>
      <c r="O853" s="8" t="s">
        <v>2234</v>
      </c>
    </row>
    <row r="854" spans="1:15" ht="12.75" x14ac:dyDescent="0.2">
      <c r="A854" s="31" t="s">
        <v>2750</v>
      </c>
      <c r="B854" s="12" t="s">
        <v>1862</v>
      </c>
      <c r="C854" s="51"/>
      <c r="D854" s="12" t="s">
        <v>2607</v>
      </c>
      <c r="E854" s="32" t="s">
        <v>758</v>
      </c>
      <c r="F854" s="31" t="s">
        <v>1694</v>
      </c>
      <c r="G854" s="33" t="s">
        <v>2763</v>
      </c>
      <c r="H854" s="33" t="s">
        <v>691</v>
      </c>
      <c r="I854" s="33" t="s">
        <v>691</v>
      </c>
      <c r="J854" s="51"/>
      <c r="N854" s="8" t="s">
        <v>943</v>
      </c>
      <c r="O854" s="8" t="s">
        <v>2706</v>
      </c>
    </row>
    <row r="855" spans="1:15" ht="12.75" x14ac:dyDescent="0.2">
      <c r="A855" s="31" t="s">
        <v>1694</v>
      </c>
      <c r="B855" s="12" t="s">
        <v>2607</v>
      </c>
      <c r="C855" s="51"/>
      <c r="D855" s="12" t="s">
        <v>1916</v>
      </c>
      <c r="E855" s="32" t="s">
        <v>27</v>
      </c>
      <c r="F855" s="31" t="s">
        <v>954</v>
      </c>
      <c r="G855" s="33" t="s">
        <v>2797</v>
      </c>
      <c r="H855" s="33" t="s">
        <v>2918</v>
      </c>
      <c r="I855" s="33" t="s">
        <v>2919</v>
      </c>
      <c r="J855" s="51"/>
      <c r="N855" s="8" t="s">
        <v>757</v>
      </c>
      <c r="O855" s="8" t="s">
        <v>2607</v>
      </c>
    </row>
    <row r="856" spans="1:15" ht="12.75" x14ac:dyDescent="0.2">
      <c r="A856" s="31" t="s">
        <v>954</v>
      </c>
      <c r="B856" s="12" t="s">
        <v>1916</v>
      </c>
      <c r="C856" s="51"/>
      <c r="D856" s="12" t="s">
        <v>2494</v>
      </c>
      <c r="E856" s="32" t="s">
        <v>411</v>
      </c>
      <c r="F856" s="31" t="s">
        <v>1571</v>
      </c>
      <c r="G856" s="33" t="s">
        <v>2914</v>
      </c>
      <c r="H856" s="33" t="s">
        <v>2918</v>
      </c>
      <c r="I856" s="33" t="s">
        <v>2919</v>
      </c>
      <c r="J856" s="51"/>
      <c r="N856" s="8" t="s">
        <v>636</v>
      </c>
      <c r="O856" s="8" t="s">
        <v>2214</v>
      </c>
    </row>
    <row r="857" spans="1:15" ht="12.75" x14ac:dyDescent="0.2">
      <c r="A857" s="31" t="s">
        <v>1571</v>
      </c>
      <c r="B857" s="12" t="s">
        <v>2494</v>
      </c>
      <c r="C857" s="51"/>
      <c r="D857" s="12" t="s">
        <v>2066</v>
      </c>
      <c r="E857" s="32" t="s">
        <v>820</v>
      </c>
      <c r="F857" s="31" t="s">
        <v>1114</v>
      </c>
      <c r="G857" s="33" t="s">
        <v>2809</v>
      </c>
      <c r="H857" s="33" t="s">
        <v>2918</v>
      </c>
      <c r="I857" s="33" t="s">
        <v>2919</v>
      </c>
      <c r="J857" s="51"/>
      <c r="N857" s="8" t="s">
        <v>710</v>
      </c>
      <c r="O857" s="8" t="s">
        <v>2399</v>
      </c>
    </row>
    <row r="858" spans="1:15" ht="12.75" x14ac:dyDescent="0.2">
      <c r="A858" s="31" t="s">
        <v>1114</v>
      </c>
      <c r="B858" s="12" t="s">
        <v>2066</v>
      </c>
      <c r="C858" s="51"/>
      <c r="D858" s="12" t="s">
        <v>2546</v>
      </c>
      <c r="E858" s="32" t="s">
        <v>410</v>
      </c>
      <c r="F858" s="31" t="s">
        <v>1626</v>
      </c>
      <c r="G858" s="33" t="s">
        <v>2797</v>
      </c>
      <c r="H858" s="33" t="s">
        <v>2918</v>
      </c>
      <c r="I858" s="33" t="s">
        <v>2919</v>
      </c>
      <c r="J858" s="51"/>
      <c r="N858" s="8" t="s">
        <v>727</v>
      </c>
      <c r="O858" s="8" t="s">
        <v>1879</v>
      </c>
    </row>
    <row r="859" spans="1:15" ht="12.75" x14ac:dyDescent="0.2">
      <c r="A859" s="31" t="s">
        <v>1626</v>
      </c>
      <c r="B859" s="12" t="s">
        <v>2546</v>
      </c>
      <c r="C859" s="51"/>
      <c r="D859" s="12" t="s">
        <v>2214</v>
      </c>
      <c r="E859" s="32" t="s">
        <v>899</v>
      </c>
      <c r="F859" s="31" t="s">
        <v>1283</v>
      </c>
      <c r="G859" s="33" t="s">
        <v>2763</v>
      </c>
      <c r="H859" s="33" t="s">
        <v>691</v>
      </c>
      <c r="I859" s="33" t="s">
        <v>691</v>
      </c>
      <c r="J859" s="51"/>
      <c r="N859" s="8" t="s">
        <v>652</v>
      </c>
      <c r="O859" s="8" t="s">
        <v>2247</v>
      </c>
    </row>
    <row r="860" spans="1:15" ht="12.75" x14ac:dyDescent="0.2">
      <c r="A860" s="31" t="s">
        <v>1283</v>
      </c>
      <c r="B860" s="12" t="s">
        <v>2214</v>
      </c>
      <c r="C860" s="51"/>
      <c r="D860" s="12" t="s">
        <v>2084</v>
      </c>
      <c r="E860" s="32" t="s">
        <v>221</v>
      </c>
      <c r="F860" s="31" t="s">
        <v>1133</v>
      </c>
      <c r="G860" s="33" t="s">
        <v>2797</v>
      </c>
      <c r="H860" s="33" t="s">
        <v>2918</v>
      </c>
      <c r="I860" s="33" t="s">
        <v>2923</v>
      </c>
      <c r="J860" s="51"/>
      <c r="N860" s="8" t="s">
        <v>942</v>
      </c>
      <c r="O860" s="8" t="s">
        <v>2614</v>
      </c>
    </row>
    <row r="861" spans="1:15" ht="12.75" x14ac:dyDescent="0.2">
      <c r="A861" s="31" t="s">
        <v>1133</v>
      </c>
      <c r="B861" s="12" t="s">
        <v>2084</v>
      </c>
      <c r="C861" s="51"/>
      <c r="D861" s="12" t="s">
        <v>2156</v>
      </c>
      <c r="E861" s="32" t="s">
        <v>289</v>
      </c>
      <c r="F861" s="31" t="s">
        <v>1220</v>
      </c>
      <c r="G861" s="33" t="s">
        <v>2797</v>
      </c>
      <c r="H861" s="33" t="s">
        <v>2918</v>
      </c>
      <c r="I861" s="33" t="s">
        <v>2919</v>
      </c>
      <c r="J861" s="51"/>
      <c r="N861" s="8" t="s">
        <v>416</v>
      </c>
      <c r="O861" s="8" t="s">
        <v>2353</v>
      </c>
    </row>
    <row r="862" spans="1:15" ht="12.75" x14ac:dyDescent="0.2">
      <c r="A862" s="31" t="s">
        <v>1220</v>
      </c>
      <c r="B862" s="12" t="s">
        <v>2156</v>
      </c>
      <c r="C862" s="51"/>
      <c r="D862" s="12" t="s">
        <v>2159</v>
      </c>
      <c r="E862" s="32" t="s">
        <v>290</v>
      </c>
      <c r="F862" s="31" t="s">
        <v>1223</v>
      </c>
      <c r="G862" s="33" t="s">
        <v>2797</v>
      </c>
      <c r="H862" s="33" t="s">
        <v>2918</v>
      </c>
      <c r="I862" s="33" t="s">
        <v>2919</v>
      </c>
      <c r="J862" s="51"/>
      <c r="N862" s="8" t="s">
        <v>754</v>
      </c>
      <c r="O862" s="8" t="s">
        <v>2601</v>
      </c>
    </row>
    <row r="863" spans="1:15" ht="12.75" x14ac:dyDescent="0.2">
      <c r="A863" s="31" t="s">
        <v>1223</v>
      </c>
      <c r="B863" s="12" t="s">
        <v>2159</v>
      </c>
      <c r="C863" s="51"/>
      <c r="D863" s="12" t="s">
        <v>1879</v>
      </c>
      <c r="E863" s="32" t="s">
        <v>728</v>
      </c>
      <c r="F863" s="31" t="s">
        <v>1526</v>
      </c>
      <c r="G863" s="33" t="s">
        <v>3032</v>
      </c>
      <c r="H863" s="33" t="s">
        <v>2918</v>
      </c>
      <c r="I863" s="33" t="s">
        <v>2923</v>
      </c>
      <c r="J863" s="51"/>
      <c r="N863" s="8" t="s">
        <v>699</v>
      </c>
      <c r="O863" s="8" t="s">
        <v>2368</v>
      </c>
    </row>
    <row r="864" spans="1:15" ht="12.75" x14ac:dyDescent="0.2">
      <c r="A864" s="31" t="s">
        <v>1526</v>
      </c>
      <c r="B864" s="12" t="s">
        <v>1879</v>
      </c>
      <c r="C864" s="51"/>
      <c r="D864" s="12" t="s">
        <v>1927</v>
      </c>
      <c r="E864" s="32" t="s">
        <v>40</v>
      </c>
      <c r="F864" s="31" t="s">
        <v>964</v>
      </c>
      <c r="G864" s="33" t="s">
        <v>2915</v>
      </c>
      <c r="H864" s="33" t="s">
        <v>2918</v>
      </c>
      <c r="I864" s="33" t="s">
        <v>2919</v>
      </c>
      <c r="J864" s="51"/>
      <c r="N864" s="8" t="s">
        <v>941</v>
      </c>
      <c r="O864" s="8" t="s">
        <v>2603</v>
      </c>
    </row>
    <row r="865" spans="1:15" ht="12.75" x14ac:dyDescent="0.2">
      <c r="A865" s="31" t="s">
        <v>964</v>
      </c>
      <c r="B865" s="12" t="s">
        <v>1927</v>
      </c>
      <c r="C865" s="51"/>
      <c r="D865" s="12" t="s">
        <v>2441</v>
      </c>
      <c r="E865" s="32" t="s">
        <v>423</v>
      </c>
      <c r="F865" s="31" t="s">
        <v>1518</v>
      </c>
      <c r="G865" s="33" t="s">
        <v>2797</v>
      </c>
      <c r="H865" s="33" t="s">
        <v>2918</v>
      </c>
      <c r="I865" s="33" t="s">
        <v>2919</v>
      </c>
      <c r="J865" s="51"/>
      <c r="N865" s="8" t="s">
        <v>2756</v>
      </c>
      <c r="O865" s="8" t="s">
        <v>2602</v>
      </c>
    </row>
    <row r="866" spans="1:15" ht="12.75" x14ac:dyDescent="0.2">
      <c r="A866" s="31" t="s">
        <v>1518</v>
      </c>
      <c r="B866" s="12" t="s">
        <v>2441</v>
      </c>
      <c r="C866" s="51"/>
      <c r="D866" s="12" t="s">
        <v>2230</v>
      </c>
      <c r="E866" s="32" t="s">
        <v>348</v>
      </c>
      <c r="F866" s="31" t="s">
        <v>1298</v>
      </c>
      <c r="G866" s="33" t="s">
        <v>2797</v>
      </c>
      <c r="H866" s="33" t="s">
        <v>2918</v>
      </c>
      <c r="I866" s="33" t="s">
        <v>2919</v>
      </c>
      <c r="J866" s="51"/>
      <c r="N866" s="8" t="s">
        <v>512</v>
      </c>
      <c r="O866" s="8" t="s">
        <v>1945</v>
      </c>
    </row>
    <row r="867" spans="1:15" ht="12.75" x14ac:dyDescent="0.2">
      <c r="A867" s="31" t="s">
        <v>1298</v>
      </c>
      <c r="B867" s="12" t="s">
        <v>2230</v>
      </c>
      <c r="C867" s="51"/>
      <c r="D867" s="12" t="s">
        <v>2591</v>
      </c>
      <c r="E867" s="32" t="s">
        <v>424</v>
      </c>
      <c r="F867" s="31" t="s">
        <v>1677</v>
      </c>
      <c r="G867" s="33" t="s">
        <v>2797</v>
      </c>
      <c r="H867" s="33" t="s">
        <v>2918</v>
      </c>
      <c r="I867" s="33" t="s">
        <v>2919</v>
      </c>
      <c r="J867" s="51"/>
      <c r="N867" s="8" t="s">
        <v>552</v>
      </c>
      <c r="O867" s="8" t="s">
        <v>2010</v>
      </c>
    </row>
    <row r="868" spans="1:15" ht="12.75" x14ac:dyDescent="0.2">
      <c r="A868" s="31" t="s">
        <v>1677</v>
      </c>
      <c r="B868" s="12" t="s">
        <v>2591</v>
      </c>
      <c r="C868" s="51"/>
      <c r="D868" s="12" t="s">
        <v>2149</v>
      </c>
      <c r="E868" s="32" t="s">
        <v>616</v>
      </c>
      <c r="F868" s="31" t="s">
        <v>1209</v>
      </c>
      <c r="G868" s="33" t="s">
        <v>2961</v>
      </c>
      <c r="H868" s="33" t="s">
        <v>691</v>
      </c>
      <c r="I868" s="33" t="s">
        <v>691</v>
      </c>
      <c r="J868" s="51"/>
      <c r="N868" s="8" t="s">
        <v>927</v>
      </c>
      <c r="O868" s="8" t="s">
        <v>1957</v>
      </c>
    </row>
    <row r="869" spans="1:15" ht="12.75" x14ac:dyDescent="0.2">
      <c r="A869" s="31" t="s">
        <v>1209</v>
      </c>
      <c r="B869" s="12" t="s">
        <v>2149</v>
      </c>
      <c r="C869" s="51"/>
      <c r="D869" s="12" t="s">
        <v>2454</v>
      </c>
      <c r="E869" s="32" t="s">
        <v>432</v>
      </c>
      <c r="F869" s="31" t="s">
        <v>1532</v>
      </c>
      <c r="G869" s="33" t="s">
        <v>2797</v>
      </c>
      <c r="H869" s="33" t="s">
        <v>2918</v>
      </c>
      <c r="I869" s="33" t="s">
        <v>2919</v>
      </c>
      <c r="J869" s="51"/>
      <c r="N869" s="8" t="s">
        <v>756</v>
      </c>
      <c r="O869" s="8" t="s">
        <v>2604</v>
      </c>
    </row>
    <row r="870" spans="1:15" ht="12.75" x14ac:dyDescent="0.2">
      <c r="A870" s="31" t="s">
        <v>1532</v>
      </c>
      <c r="B870" s="12" t="s">
        <v>2454</v>
      </c>
      <c r="C870" s="51"/>
      <c r="D870" s="12" t="s">
        <v>2697</v>
      </c>
      <c r="E870" s="32" t="s">
        <v>706</v>
      </c>
      <c r="F870" s="31" t="s">
        <v>1792</v>
      </c>
      <c r="G870" s="33" t="s">
        <v>2802</v>
      </c>
      <c r="H870" s="33" t="s">
        <v>2918</v>
      </c>
      <c r="I870" s="33" t="s">
        <v>2919</v>
      </c>
      <c r="J870" s="51"/>
      <c r="N870" s="8" t="s">
        <v>930</v>
      </c>
      <c r="O870" s="8" t="s">
        <v>2733</v>
      </c>
    </row>
    <row r="871" spans="1:15" ht="12.75" x14ac:dyDescent="0.2">
      <c r="A871" s="31" t="s">
        <v>1792</v>
      </c>
      <c r="B871" s="12" t="s">
        <v>2697</v>
      </c>
      <c r="C871" s="51"/>
      <c r="D871" s="12" t="s">
        <v>2665</v>
      </c>
      <c r="E871" s="32" t="s">
        <v>420</v>
      </c>
      <c r="F871" s="31" t="s">
        <v>1756</v>
      </c>
      <c r="G871" s="33" t="s">
        <v>2797</v>
      </c>
      <c r="H871" s="33" t="s">
        <v>2918</v>
      </c>
      <c r="I871" s="33" t="s">
        <v>2919</v>
      </c>
      <c r="J871" s="51"/>
      <c r="N871" s="8" t="s">
        <v>929</v>
      </c>
      <c r="O871" s="8" t="s">
        <v>2737</v>
      </c>
    </row>
    <row r="872" spans="1:15" ht="12.75" x14ac:dyDescent="0.2">
      <c r="A872" s="31" t="s">
        <v>1756</v>
      </c>
      <c r="B872" s="12" t="s">
        <v>2665</v>
      </c>
      <c r="C872" s="51"/>
      <c r="D872" s="12" t="s">
        <v>2105</v>
      </c>
      <c r="E872" s="32" t="s">
        <v>246</v>
      </c>
      <c r="F872" s="31" t="s">
        <v>1160</v>
      </c>
      <c r="G872" s="33" t="s">
        <v>2802</v>
      </c>
      <c r="H872" s="33" t="s">
        <v>2918</v>
      </c>
      <c r="I872" s="33" t="s">
        <v>2919</v>
      </c>
      <c r="J872" s="51"/>
      <c r="N872" s="8" t="s">
        <v>933</v>
      </c>
      <c r="O872" s="8" t="s">
        <v>2215</v>
      </c>
    </row>
    <row r="873" spans="1:15" ht="12.75" x14ac:dyDescent="0.2">
      <c r="A873" s="31" t="s">
        <v>1160</v>
      </c>
      <c r="B873" s="12" t="s">
        <v>2105</v>
      </c>
      <c r="C873" s="51"/>
      <c r="D873" s="12" t="s">
        <v>1891</v>
      </c>
      <c r="E873" s="32" t="s">
        <v>698</v>
      </c>
      <c r="F873" s="31" t="s">
        <v>1692</v>
      </c>
      <c r="G873" s="33" t="s">
        <v>2763</v>
      </c>
      <c r="H873" s="33" t="s">
        <v>691</v>
      </c>
      <c r="I873" s="33" t="s">
        <v>691</v>
      </c>
      <c r="J873" s="51"/>
      <c r="N873" s="8" t="s">
        <v>939</v>
      </c>
      <c r="O873" s="8" t="s">
        <v>2555</v>
      </c>
    </row>
    <row r="874" spans="1:15" ht="12.75" x14ac:dyDescent="0.2">
      <c r="A874" s="31" t="s">
        <v>1692</v>
      </c>
      <c r="B874" s="12" t="s">
        <v>1891</v>
      </c>
      <c r="C874" s="51"/>
      <c r="D874" s="12" t="s">
        <v>2357</v>
      </c>
      <c r="E874" s="32" t="s">
        <v>413</v>
      </c>
      <c r="F874" s="31" t="s">
        <v>1430</v>
      </c>
      <c r="G874" s="33" t="s">
        <v>2802</v>
      </c>
      <c r="H874" s="33" t="s">
        <v>2918</v>
      </c>
      <c r="I874" s="33" t="s">
        <v>2919</v>
      </c>
      <c r="J874" s="51"/>
      <c r="N874" s="8" t="s">
        <v>397</v>
      </c>
      <c r="O874" s="8" t="s">
        <v>2746</v>
      </c>
    </row>
    <row r="875" spans="1:15" ht="12.75" x14ac:dyDescent="0.2">
      <c r="A875" s="31" t="s">
        <v>1430</v>
      </c>
      <c r="B875" s="12" t="s">
        <v>2357</v>
      </c>
      <c r="C875" s="51"/>
      <c r="D875" s="12" t="s">
        <v>2259</v>
      </c>
      <c r="E875" s="32" t="s">
        <v>364</v>
      </c>
      <c r="F875" s="31" t="s">
        <v>1328</v>
      </c>
      <c r="G875" s="33" t="s">
        <v>2797</v>
      </c>
      <c r="H875" s="33" t="s">
        <v>2918</v>
      </c>
      <c r="I875" s="33" t="s">
        <v>2919</v>
      </c>
      <c r="J875" s="51"/>
      <c r="N875" s="8" t="s">
        <v>377</v>
      </c>
      <c r="O875" s="8" t="s">
        <v>1867</v>
      </c>
    </row>
    <row r="876" spans="1:15" ht="12.75" x14ac:dyDescent="0.2">
      <c r="A876" s="31" t="s">
        <v>1328</v>
      </c>
      <c r="B876" s="12" t="s">
        <v>2259</v>
      </c>
      <c r="C876" s="51"/>
      <c r="D876" s="12" t="s">
        <v>1988</v>
      </c>
      <c r="E876" s="32" t="s">
        <v>111</v>
      </c>
      <c r="F876" s="31" t="s">
        <v>1031</v>
      </c>
      <c r="G876" s="33" t="s">
        <v>2797</v>
      </c>
      <c r="H876" s="33" t="s">
        <v>2918</v>
      </c>
      <c r="I876" s="33" t="s">
        <v>2919</v>
      </c>
      <c r="J876" s="51"/>
      <c r="N876" s="8" t="s">
        <v>2755</v>
      </c>
      <c r="O876" s="8" t="s">
        <v>2744</v>
      </c>
    </row>
    <row r="877" spans="1:15" ht="12.75" x14ac:dyDescent="0.2">
      <c r="A877" s="31" t="s">
        <v>1031</v>
      </c>
      <c r="B877" s="12" t="s">
        <v>1988</v>
      </c>
      <c r="C877" s="51"/>
      <c r="D877" s="12" t="s">
        <v>2299</v>
      </c>
      <c r="E877" s="32" t="s">
        <v>674</v>
      </c>
      <c r="F877" s="31" t="s">
        <v>1370</v>
      </c>
      <c r="G877" s="33" t="s">
        <v>2809</v>
      </c>
      <c r="H877" s="33" t="s">
        <v>2918</v>
      </c>
      <c r="I877" s="33" t="s">
        <v>2919</v>
      </c>
      <c r="J877" s="51"/>
      <c r="N877" s="8" t="s">
        <v>267</v>
      </c>
      <c r="O877" s="8" t="s">
        <v>2740</v>
      </c>
    </row>
    <row r="878" spans="1:15" ht="12.75" x14ac:dyDescent="0.2">
      <c r="A878" s="31" t="s">
        <v>1370</v>
      </c>
      <c r="B878" s="12" t="s">
        <v>2299</v>
      </c>
      <c r="C878" s="51"/>
      <c r="D878" s="12" t="s">
        <v>2275</v>
      </c>
      <c r="E878" s="32" t="s">
        <v>381</v>
      </c>
      <c r="F878" s="31" t="s">
        <v>1347</v>
      </c>
      <c r="G878" s="33" t="s">
        <v>2797</v>
      </c>
      <c r="H878" s="33" t="s">
        <v>2918</v>
      </c>
      <c r="I878" s="33" t="s">
        <v>2919</v>
      </c>
      <c r="J878" s="51"/>
      <c r="N878" s="8" t="s">
        <v>579</v>
      </c>
      <c r="O878" s="8" t="s">
        <v>2081</v>
      </c>
    </row>
    <row r="879" spans="1:15" ht="12.75" x14ac:dyDescent="0.2">
      <c r="A879" s="9" t="s">
        <v>1347</v>
      </c>
      <c r="B879" s="9" t="s">
        <v>2275</v>
      </c>
      <c r="C879" s="51"/>
      <c r="D879" s="12" t="s">
        <v>2267</v>
      </c>
      <c r="E879" s="32" t="s">
        <v>823</v>
      </c>
      <c r="F879" s="31" t="s">
        <v>1338</v>
      </c>
      <c r="G879" s="33" t="s">
        <v>2797</v>
      </c>
      <c r="H879" s="33" t="s">
        <v>2918</v>
      </c>
      <c r="I879" s="33" t="s">
        <v>2919</v>
      </c>
      <c r="J879" s="51"/>
      <c r="N879" s="8" t="s">
        <v>560</v>
      </c>
      <c r="O879" s="8" t="s">
        <v>2025</v>
      </c>
    </row>
    <row r="880" spans="1:15" ht="12.75" x14ac:dyDescent="0.2">
      <c r="A880" s="31" t="s">
        <v>1338</v>
      </c>
      <c r="B880" s="12" t="s">
        <v>2267</v>
      </c>
      <c r="C880" s="51"/>
      <c r="D880" s="12" t="s">
        <v>2247</v>
      </c>
      <c r="E880" s="32" t="s">
        <v>653</v>
      </c>
      <c r="F880" s="31" t="s">
        <v>1316</v>
      </c>
      <c r="G880" s="33" t="s">
        <v>2763</v>
      </c>
      <c r="H880" s="33" t="s">
        <v>691</v>
      </c>
      <c r="I880" s="33" t="s">
        <v>691</v>
      </c>
      <c r="J880" s="51"/>
      <c r="N880" s="8" t="s">
        <v>721</v>
      </c>
      <c r="O880" s="8" t="s">
        <v>2431</v>
      </c>
    </row>
    <row r="881" spans="1:15" ht="12.75" x14ac:dyDescent="0.2">
      <c r="A881" s="31" t="s">
        <v>1316</v>
      </c>
      <c r="B881" s="12" t="s">
        <v>2247</v>
      </c>
      <c r="C881" s="51"/>
      <c r="D881" s="12" t="s">
        <v>2271</v>
      </c>
      <c r="E881" s="32" t="s">
        <v>375</v>
      </c>
      <c r="F881" s="31" t="s">
        <v>1342</v>
      </c>
      <c r="G881" s="33" t="s">
        <v>2797</v>
      </c>
      <c r="H881" s="33" t="s">
        <v>2918</v>
      </c>
      <c r="I881" s="33" t="s">
        <v>2919</v>
      </c>
      <c r="J881" s="51"/>
      <c r="N881" s="8" t="s">
        <v>509</v>
      </c>
      <c r="O881" s="8" t="s">
        <v>1942</v>
      </c>
    </row>
    <row r="882" spans="1:15" ht="12.75" x14ac:dyDescent="0.2">
      <c r="A882" s="31" t="s">
        <v>1342</v>
      </c>
      <c r="B882" s="12" t="s">
        <v>2271</v>
      </c>
      <c r="C882" s="51"/>
      <c r="D882" s="12" t="s">
        <v>2962</v>
      </c>
      <c r="E882" s="32" t="s">
        <v>2963</v>
      </c>
      <c r="F882" s="31" t="s">
        <v>2964</v>
      </c>
      <c r="G882" s="33" t="s">
        <v>2763</v>
      </c>
      <c r="H882" s="33" t="s">
        <v>691</v>
      </c>
      <c r="I882" s="33" t="s">
        <v>691</v>
      </c>
      <c r="J882" s="51"/>
      <c r="N882" s="8" t="s">
        <v>608</v>
      </c>
      <c r="O882" s="8" t="s">
        <v>1848</v>
      </c>
    </row>
    <row r="883" spans="1:15" ht="12.75" x14ac:dyDescent="0.2">
      <c r="A883" s="31" t="s">
        <v>2964</v>
      </c>
      <c r="B883" s="12" t="s">
        <v>2962</v>
      </c>
      <c r="C883" s="51"/>
      <c r="D883" s="12" t="s">
        <v>2627</v>
      </c>
      <c r="E883" s="32" t="s">
        <v>419</v>
      </c>
      <c r="F883" s="31" t="s">
        <v>1714</v>
      </c>
      <c r="G883" s="33" t="s">
        <v>2809</v>
      </c>
      <c r="H883" s="33" t="s">
        <v>2918</v>
      </c>
      <c r="I883" s="33" t="s">
        <v>2919</v>
      </c>
      <c r="J883" s="51"/>
      <c r="N883" s="8" t="s">
        <v>761</v>
      </c>
      <c r="O883" s="8" t="s">
        <v>2633</v>
      </c>
    </row>
    <row r="884" spans="1:15" ht="12.75" x14ac:dyDescent="0.2">
      <c r="A884" s="31" t="s">
        <v>1714</v>
      </c>
      <c r="B884" s="12" t="s">
        <v>2627</v>
      </c>
      <c r="C884" s="51"/>
      <c r="D884" s="12" t="s">
        <v>1859</v>
      </c>
      <c r="E884" s="32" t="s">
        <v>324</v>
      </c>
      <c r="F884" s="31" t="s">
        <v>1262</v>
      </c>
      <c r="G884" s="33" t="s">
        <v>2802</v>
      </c>
      <c r="H884" s="33" t="s">
        <v>2918</v>
      </c>
      <c r="I884" s="33" t="s">
        <v>2923</v>
      </c>
      <c r="J884" s="51"/>
      <c r="N884" s="8" t="s">
        <v>689</v>
      </c>
      <c r="O884" s="8" t="s">
        <v>2329</v>
      </c>
    </row>
    <row r="885" spans="1:15" ht="12.75" x14ac:dyDescent="0.2">
      <c r="A885" s="31" t="s">
        <v>1262</v>
      </c>
      <c r="B885" s="12" t="s">
        <v>1859</v>
      </c>
      <c r="C885" s="51"/>
      <c r="D885" s="12" t="s">
        <v>2106</v>
      </c>
      <c r="E885" s="32" t="s">
        <v>247</v>
      </c>
      <c r="F885" s="31" t="s">
        <v>1161</v>
      </c>
      <c r="G885" s="33" t="s">
        <v>2802</v>
      </c>
      <c r="H885" s="33" t="s">
        <v>2918</v>
      </c>
      <c r="I885" s="33" t="s">
        <v>2919</v>
      </c>
      <c r="J885" s="51"/>
      <c r="N885" s="8" t="s">
        <v>932</v>
      </c>
      <c r="O885" s="8" t="s">
        <v>1857</v>
      </c>
    </row>
    <row r="886" spans="1:15" ht="12.75" x14ac:dyDescent="0.2">
      <c r="A886" s="31" t="s">
        <v>1161</v>
      </c>
      <c r="B886" s="12" t="s">
        <v>2106</v>
      </c>
      <c r="C886" s="51"/>
      <c r="D886" s="12" t="s">
        <v>2199</v>
      </c>
      <c r="E886" s="32" t="s">
        <v>326</v>
      </c>
      <c r="F886" s="31" t="s">
        <v>1266</v>
      </c>
      <c r="G886" s="33" t="s">
        <v>2797</v>
      </c>
      <c r="H886" s="33" t="s">
        <v>2918</v>
      </c>
      <c r="I886" s="33" t="s">
        <v>2919</v>
      </c>
      <c r="J886" s="51"/>
      <c r="N886" s="8" t="s">
        <v>701</v>
      </c>
      <c r="O886" s="8" t="s">
        <v>2369</v>
      </c>
    </row>
    <row r="887" spans="1:15" ht="12.75" x14ac:dyDescent="0.2">
      <c r="A887" s="31" t="s">
        <v>1266</v>
      </c>
      <c r="B887" s="12" t="s">
        <v>2199</v>
      </c>
      <c r="C887" s="51"/>
      <c r="D887" s="12" t="s">
        <v>2102</v>
      </c>
      <c r="E887" s="32" t="s">
        <v>244</v>
      </c>
      <c r="F887" s="31" t="s">
        <v>1157</v>
      </c>
      <c r="G887" s="33" t="s">
        <v>2797</v>
      </c>
      <c r="H887" s="33" t="s">
        <v>2918</v>
      </c>
      <c r="I887" s="33" t="s">
        <v>2919</v>
      </c>
      <c r="J887" s="51"/>
      <c r="N887" s="8" t="s">
        <v>940</v>
      </c>
      <c r="O887" s="8" t="s">
        <v>1890</v>
      </c>
    </row>
    <row r="888" spans="1:15" ht="12.75" x14ac:dyDescent="0.2">
      <c r="A888" s="31" t="s">
        <v>1157</v>
      </c>
      <c r="B888" s="12" t="s">
        <v>2102</v>
      </c>
      <c r="C888" s="51"/>
      <c r="D888" s="12" t="s">
        <v>2624</v>
      </c>
      <c r="E888" s="32" t="s">
        <v>827</v>
      </c>
      <c r="F888" s="31" t="s">
        <v>1711</v>
      </c>
      <c r="G888" s="33" t="s">
        <v>2763</v>
      </c>
      <c r="H888" s="33" t="s">
        <v>691</v>
      </c>
      <c r="I888" s="33" t="s">
        <v>691</v>
      </c>
      <c r="J888" s="51"/>
      <c r="N888" s="8" t="s">
        <v>718</v>
      </c>
      <c r="O888" s="8" t="s">
        <v>2424</v>
      </c>
    </row>
    <row r="889" spans="1:15" ht="12.75" x14ac:dyDescent="0.2">
      <c r="A889" s="31" t="s">
        <v>1711</v>
      </c>
      <c r="B889" s="12" t="s">
        <v>2624</v>
      </c>
      <c r="C889" s="51"/>
      <c r="D889" s="12" t="s">
        <v>2345</v>
      </c>
      <c r="E889" s="32" t="s">
        <v>414</v>
      </c>
      <c r="F889" s="31" t="s">
        <v>1420</v>
      </c>
      <c r="G889" s="33" t="s">
        <v>2916</v>
      </c>
      <c r="H889" s="33" t="s">
        <v>2918</v>
      </c>
      <c r="I889" s="33" t="s">
        <v>2919</v>
      </c>
      <c r="J889" s="51"/>
      <c r="N889" s="8" t="s">
        <v>602</v>
      </c>
      <c r="O889" s="8" t="s">
        <v>2118</v>
      </c>
    </row>
    <row r="890" spans="1:15" ht="12.75" x14ac:dyDescent="0.2">
      <c r="A890" s="31" t="s">
        <v>1420</v>
      </c>
      <c r="B890" s="12" t="s">
        <v>2345</v>
      </c>
      <c r="C890" s="51"/>
      <c r="D890" s="12" t="s">
        <v>2222</v>
      </c>
      <c r="E890" s="32" t="s">
        <v>343</v>
      </c>
      <c r="F890" s="31" t="s">
        <v>1290</v>
      </c>
      <c r="G890" s="33" t="s">
        <v>2916</v>
      </c>
      <c r="H890" s="33" t="s">
        <v>2918</v>
      </c>
      <c r="I890" s="33" t="s">
        <v>2919</v>
      </c>
      <c r="J890" s="51"/>
      <c r="N890" s="8" t="s">
        <v>937</v>
      </c>
      <c r="O890" s="8" t="s">
        <v>2452</v>
      </c>
    </row>
    <row r="891" spans="1:15" ht="12.75" x14ac:dyDescent="0.2">
      <c r="A891" s="31" t="s">
        <v>1290</v>
      </c>
      <c r="B891" s="12" t="s">
        <v>2222</v>
      </c>
      <c r="C891" s="51"/>
      <c r="D891" s="12" t="s">
        <v>2623</v>
      </c>
      <c r="E891" s="32" t="s">
        <v>429</v>
      </c>
      <c r="F891" s="31" t="s">
        <v>1710</v>
      </c>
      <c r="G891" s="33" t="s">
        <v>2797</v>
      </c>
      <c r="H891" s="33" t="s">
        <v>2918</v>
      </c>
      <c r="I891" s="33" t="s">
        <v>2919</v>
      </c>
      <c r="J891" s="51"/>
    </row>
    <row r="892" spans="1:15" ht="12.75" x14ac:dyDescent="0.2">
      <c r="A892" s="31" t="s">
        <v>1710</v>
      </c>
      <c r="B892" s="12" t="s">
        <v>2623</v>
      </c>
      <c r="C892" s="51"/>
      <c r="D892" s="12" t="s">
        <v>2558</v>
      </c>
      <c r="E892" s="32" t="s">
        <v>428</v>
      </c>
      <c r="F892" s="31" t="s">
        <v>1641</v>
      </c>
      <c r="G892" s="33" t="s">
        <v>2797</v>
      </c>
      <c r="H892" s="33" t="s">
        <v>2918</v>
      </c>
      <c r="I892" s="33" t="s">
        <v>2919</v>
      </c>
      <c r="J892" s="51"/>
    </row>
    <row r="893" spans="1:15" ht="12.75" x14ac:dyDescent="0.2">
      <c r="A893" s="31" t="s">
        <v>1641</v>
      </c>
      <c r="B893" s="12" t="s">
        <v>2558</v>
      </c>
      <c r="C893" s="51"/>
      <c r="D893" s="12" t="s">
        <v>2532</v>
      </c>
      <c r="E893" s="32" t="s">
        <v>425</v>
      </c>
      <c r="F893" s="31" t="s">
        <v>1613</v>
      </c>
      <c r="G893" s="33" t="s">
        <v>2797</v>
      </c>
      <c r="H893" s="33" t="s">
        <v>2918</v>
      </c>
      <c r="I893" s="33" t="s">
        <v>2919</v>
      </c>
      <c r="J893" s="51"/>
    </row>
    <row r="894" spans="1:15" ht="12.75" x14ac:dyDescent="0.2">
      <c r="A894" s="31" t="s">
        <v>1613</v>
      </c>
      <c r="B894" s="12" t="s">
        <v>2532</v>
      </c>
      <c r="C894" s="51"/>
      <c r="D894" s="12" t="s">
        <v>1895</v>
      </c>
      <c r="E894" s="32" t="s">
        <v>426</v>
      </c>
      <c r="F894" s="31" t="s">
        <v>1754</v>
      </c>
      <c r="G894" s="33" t="s">
        <v>2802</v>
      </c>
      <c r="H894" s="33" t="s">
        <v>2918</v>
      </c>
      <c r="I894" s="33" t="s">
        <v>2919</v>
      </c>
      <c r="J894" s="51"/>
    </row>
    <row r="895" spans="1:15" ht="12.75" x14ac:dyDescent="0.2">
      <c r="A895" s="31" t="s">
        <v>1754</v>
      </c>
      <c r="B895" s="12" t="s">
        <v>1895</v>
      </c>
      <c r="C895" s="51"/>
      <c r="D895" s="12" t="s">
        <v>2110</v>
      </c>
      <c r="E895" s="32" t="s">
        <v>251</v>
      </c>
      <c r="F895" s="31" t="s">
        <v>1165</v>
      </c>
      <c r="G895" s="33" t="s">
        <v>2797</v>
      </c>
      <c r="H895" s="33" t="s">
        <v>2918</v>
      </c>
      <c r="I895" s="33" t="s">
        <v>2919</v>
      </c>
      <c r="J895" s="51"/>
    </row>
    <row r="896" spans="1:15" ht="12.75" x14ac:dyDescent="0.2">
      <c r="A896" s="31" t="s">
        <v>1165</v>
      </c>
      <c r="B896" s="12" t="s">
        <v>2110</v>
      </c>
      <c r="C896" s="51"/>
      <c r="D896" s="12" t="s">
        <v>1918</v>
      </c>
      <c r="E896" s="32" t="s">
        <v>495</v>
      </c>
      <c r="F896" s="31" t="s">
        <v>956</v>
      </c>
      <c r="G896" s="33" t="s">
        <v>2763</v>
      </c>
      <c r="H896" s="33" t="s">
        <v>691</v>
      </c>
      <c r="I896" s="33" t="s">
        <v>691</v>
      </c>
      <c r="J896" s="51"/>
    </row>
    <row r="897" spans="1:10" ht="12.75" x14ac:dyDescent="0.2">
      <c r="A897" s="31" t="s">
        <v>956</v>
      </c>
      <c r="B897" s="12" t="s">
        <v>1918</v>
      </c>
      <c r="C897" s="51"/>
      <c r="D897" s="12" t="s">
        <v>2352</v>
      </c>
      <c r="E897" s="32" t="s">
        <v>826</v>
      </c>
      <c r="F897" s="31" t="s">
        <v>1427</v>
      </c>
      <c r="G897" s="33" t="s">
        <v>2763</v>
      </c>
      <c r="H897" s="33" t="s">
        <v>691</v>
      </c>
      <c r="I897" s="33" t="s">
        <v>691</v>
      </c>
      <c r="J897" s="51"/>
    </row>
    <row r="898" spans="1:10" ht="12.75" x14ac:dyDescent="0.2">
      <c r="A898" s="31" t="s">
        <v>1427</v>
      </c>
      <c r="B898" s="12" t="s">
        <v>2352</v>
      </c>
      <c r="C898" s="51"/>
      <c r="D898" s="12" t="s">
        <v>2476</v>
      </c>
      <c r="E898" s="32" t="s">
        <v>824</v>
      </c>
      <c r="F898" s="31" t="s">
        <v>1554</v>
      </c>
      <c r="G898" s="33" t="s">
        <v>2763</v>
      </c>
      <c r="H898" s="33" t="s">
        <v>691</v>
      </c>
      <c r="I898" s="33" t="s">
        <v>691</v>
      </c>
      <c r="J898" s="51"/>
    </row>
    <row r="899" spans="1:10" ht="12.75" x14ac:dyDescent="0.2">
      <c r="A899" s="31" t="s">
        <v>1554</v>
      </c>
      <c r="B899" s="12" t="s">
        <v>2476</v>
      </c>
      <c r="C899" s="51"/>
      <c r="D899" s="12" t="s">
        <v>1923</v>
      </c>
      <c r="E899" s="32" t="s">
        <v>777</v>
      </c>
      <c r="F899" s="31" t="s">
        <v>960</v>
      </c>
      <c r="G899" s="33" t="s">
        <v>2797</v>
      </c>
      <c r="H899" s="33" t="s">
        <v>2918</v>
      </c>
      <c r="I899" s="33" t="s">
        <v>2919</v>
      </c>
    </row>
    <row r="900" spans="1:10" ht="12.75" x14ac:dyDescent="0.2">
      <c r="A900" s="31" t="s">
        <v>960</v>
      </c>
      <c r="B900" s="12" t="s">
        <v>1923</v>
      </c>
      <c r="C900" s="51"/>
      <c r="D900" s="12" t="s">
        <v>2420</v>
      </c>
      <c r="E900" s="32" t="s">
        <v>697</v>
      </c>
      <c r="F900" s="31" t="s">
        <v>1498</v>
      </c>
      <c r="G900" s="33" t="s">
        <v>2763</v>
      </c>
      <c r="H900" s="33" t="s">
        <v>691</v>
      </c>
      <c r="I900" s="33" t="s">
        <v>691</v>
      </c>
    </row>
    <row r="901" spans="1:10" ht="12.75" x14ac:dyDescent="0.2">
      <c r="A901" s="31" t="s">
        <v>1498</v>
      </c>
      <c r="B901" s="12" t="s">
        <v>2420</v>
      </c>
      <c r="C901" s="51"/>
      <c r="D901" s="12" t="s">
        <v>2060</v>
      </c>
      <c r="E901" s="32" t="s">
        <v>825</v>
      </c>
      <c r="F901" s="31" t="s">
        <v>1108</v>
      </c>
      <c r="G901" s="33" t="s">
        <v>2763</v>
      </c>
      <c r="H901" s="33" t="s">
        <v>691</v>
      </c>
      <c r="I901" s="33" t="s">
        <v>691</v>
      </c>
    </row>
    <row r="902" spans="1:10" ht="12.75" x14ac:dyDescent="0.2">
      <c r="A902" s="31" t="s">
        <v>1108</v>
      </c>
      <c r="B902" s="12" t="s">
        <v>2060</v>
      </c>
      <c r="C902" s="51"/>
      <c r="D902" s="12" t="s">
        <v>2191</v>
      </c>
      <c r="E902" s="32" t="s">
        <v>318</v>
      </c>
      <c r="F902" s="31" t="s">
        <v>1257</v>
      </c>
      <c r="G902" s="33" t="s">
        <v>2797</v>
      </c>
      <c r="H902" s="33" t="s">
        <v>2918</v>
      </c>
      <c r="I902" s="33" t="s">
        <v>2919</v>
      </c>
    </row>
    <row r="903" spans="1:10" ht="12.75" x14ac:dyDescent="0.2">
      <c r="A903" s="31" t="s">
        <v>1257</v>
      </c>
      <c r="B903" s="12" t="s">
        <v>2191</v>
      </c>
      <c r="C903" s="51"/>
      <c r="D903" s="12" t="s">
        <v>2566</v>
      </c>
      <c r="E903" s="32" t="s">
        <v>693</v>
      </c>
      <c r="F903" s="31" t="s">
        <v>1651</v>
      </c>
      <c r="G903" s="33" t="s">
        <v>2763</v>
      </c>
      <c r="H903" s="33" t="s">
        <v>691</v>
      </c>
      <c r="I903" s="33" t="s">
        <v>691</v>
      </c>
    </row>
    <row r="904" spans="1:10" ht="12.75" x14ac:dyDescent="0.2">
      <c r="A904" s="31" t="s">
        <v>1651</v>
      </c>
      <c r="B904" s="12" t="s">
        <v>2566</v>
      </c>
      <c r="C904" s="51"/>
      <c r="D904" s="12" t="s">
        <v>2242</v>
      </c>
      <c r="E904" s="32" t="s">
        <v>650</v>
      </c>
      <c r="F904" s="31" t="s">
        <v>1310</v>
      </c>
      <c r="G904" s="33" t="s">
        <v>2965</v>
      </c>
      <c r="H904" s="33" t="s">
        <v>2918</v>
      </c>
      <c r="I904" s="33" t="s">
        <v>2923</v>
      </c>
    </row>
    <row r="905" spans="1:10" ht="12.75" x14ac:dyDescent="0.2">
      <c r="A905" s="31" t="s">
        <v>1310</v>
      </c>
      <c r="B905" s="12" t="s">
        <v>2242</v>
      </c>
      <c r="C905" s="51"/>
      <c r="D905" s="12" t="s">
        <v>2542</v>
      </c>
      <c r="E905" s="32" t="s">
        <v>402</v>
      </c>
      <c r="F905" s="31" t="s">
        <v>1622</v>
      </c>
      <c r="G905" s="33" t="s">
        <v>2797</v>
      </c>
      <c r="H905" s="33" t="s">
        <v>2918</v>
      </c>
      <c r="I905" s="33" t="s">
        <v>2919</v>
      </c>
    </row>
    <row r="906" spans="1:10" ht="12.75" x14ac:dyDescent="0.2">
      <c r="A906" s="31" t="s">
        <v>1622</v>
      </c>
      <c r="B906" s="12" t="s">
        <v>2542</v>
      </c>
      <c r="C906" s="51"/>
      <c r="D906" s="12" t="s">
        <v>2264</v>
      </c>
      <c r="E906" s="32" t="s">
        <v>369</v>
      </c>
      <c r="F906" s="31" t="s">
        <v>1335</v>
      </c>
      <c r="G906" s="33" t="s">
        <v>2797</v>
      </c>
      <c r="H906" s="33" t="s">
        <v>2918</v>
      </c>
      <c r="I906" s="33" t="s">
        <v>2919</v>
      </c>
    </row>
    <row r="907" spans="1:10" ht="12.75" x14ac:dyDescent="0.2">
      <c r="A907" s="31" t="s">
        <v>1335</v>
      </c>
      <c r="B907" s="12" t="s">
        <v>2264</v>
      </c>
      <c r="C907" s="51"/>
      <c r="D907" s="12" t="s">
        <v>2506</v>
      </c>
      <c r="E907" s="32" t="s">
        <v>694</v>
      </c>
      <c r="F907" s="31" t="s">
        <v>1586</v>
      </c>
      <c r="G907" s="33" t="s">
        <v>2763</v>
      </c>
      <c r="H907" s="33" t="s">
        <v>691</v>
      </c>
      <c r="I907" s="33" t="s">
        <v>691</v>
      </c>
    </row>
    <row r="908" spans="1:10" ht="12.75" x14ac:dyDescent="0.2">
      <c r="A908" s="31" t="s">
        <v>1586</v>
      </c>
      <c r="B908" s="12" t="s">
        <v>2506</v>
      </c>
      <c r="C908" s="51"/>
      <c r="D908" s="12" t="s">
        <v>2234</v>
      </c>
      <c r="E908" s="32" t="s">
        <v>920</v>
      </c>
      <c r="F908" s="31" t="s">
        <v>1302</v>
      </c>
      <c r="G908" s="33" t="s">
        <v>2763</v>
      </c>
      <c r="H908" s="33" t="s">
        <v>691</v>
      </c>
      <c r="I908" s="33" t="s">
        <v>691</v>
      </c>
    </row>
    <row r="909" spans="1:10" ht="12.75" x14ac:dyDescent="0.2">
      <c r="A909" s="31" t="s">
        <v>1302</v>
      </c>
      <c r="B909" s="12" t="s">
        <v>2234</v>
      </c>
      <c r="C909" s="51"/>
      <c r="D909" s="12" t="s">
        <v>2520</v>
      </c>
      <c r="E909" s="32" t="s">
        <v>466</v>
      </c>
      <c r="F909" s="31" t="s">
        <v>1601</v>
      </c>
      <c r="G909" s="33" t="s">
        <v>2797</v>
      </c>
      <c r="H909" s="33" t="s">
        <v>2918</v>
      </c>
      <c r="I909" s="33" t="s">
        <v>2919</v>
      </c>
    </row>
    <row r="910" spans="1:10" ht="12.75" x14ac:dyDescent="0.2">
      <c r="A910" s="9" t="s">
        <v>1601</v>
      </c>
      <c r="B910" s="12" t="s">
        <v>2520</v>
      </c>
      <c r="C910" s="51"/>
      <c r="D910" s="12" t="s">
        <v>2201</v>
      </c>
      <c r="E910" s="32" t="s">
        <v>892</v>
      </c>
      <c r="F910" s="31" t="s">
        <v>1269</v>
      </c>
      <c r="G910" s="33" t="s">
        <v>2797</v>
      </c>
      <c r="H910" s="33" t="s">
        <v>2918</v>
      </c>
      <c r="I910" s="33" t="s">
        <v>2919</v>
      </c>
    </row>
    <row r="911" spans="1:10" ht="12.75" x14ac:dyDescent="0.2">
      <c r="A911" s="9" t="s">
        <v>1269</v>
      </c>
      <c r="B911" s="12" t="s">
        <v>2201</v>
      </c>
      <c r="C911" s="51"/>
      <c r="D911" s="12" t="s">
        <v>2366</v>
      </c>
      <c r="E911" s="32" t="s">
        <v>427</v>
      </c>
      <c r="F911" s="31" t="s">
        <v>1440</v>
      </c>
      <c r="G911" s="33" t="s">
        <v>2797</v>
      </c>
      <c r="H911" s="33" t="s">
        <v>2918</v>
      </c>
      <c r="I911" s="33" t="s">
        <v>2919</v>
      </c>
    </row>
    <row r="912" spans="1:10" ht="12.75" x14ac:dyDescent="0.2">
      <c r="A912" s="9" t="s">
        <v>1440</v>
      </c>
      <c r="B912" s="12" t="s">
        <v>2366</v>
      </c>
      <c r="C912" s="51"/>
      <c r="D912" s="12" t="s">
        <v>3078</v>
      </c>
      <c r="E912" s="35" t="s">
        <v>3079</v>
      </c>
      <c r="F912" s="9" t="s">
        <v>3080</v>
      </c>
      <c r="G912" s="9" t="s">
        <v>2763</v>
      </c>
      <c r="H912" s="9" t="s">
        <v>691</v>
      </c>
    </row>
    <row r="913" spans="1:9" ht="12.75" x14ac:dyDescent="0.2">
      <c r="A913" s="31" t="s">
        <v>3080</v>
      </c>
      <c r="B913" s="12" t="s">
        <v>3078</v>
      </c>
      <c r="C913" s="51"/>
      <c r="D913" s="12" t="s">
        <v>2777</v>
      </c>
      <c r="E913" s="32" t="s">
        <v>2778</v>
      </c>
      <c r="F913" s="31" t="s">
        <v>2779</v>
      </c>
      <c r="G913" s="33" t="s">
        <v>2763</v>
      </c>
      <c r="H913" s="33" t="s">
        <v>691</v>
      </c>
      <c r="I913" s="33" t="s">
        <v>691</v>
      </c>
    </row>
    <row r="914" spans="1:9" ht="12.75" x14ac:dyDescent="0.2">
      <c r="A914" s="31" t="s">
        <v>2779</v>
      </c>
      <c r="B914" s="12" t="s">
        <v>2777</v>
      </c>
      <c r="C914" s="51"/>
      <c r="D914" s="12" t="s">
        <v>1848</v>
      </c>
      <c r="E914" s="32" t="s">
        <v>609</v>
      </c>
      <c r="F914" s="31" t="s">
        <v>1190</v>
      </c>
      <c r="G914" s="33" t="s">
        <v>2763</v>
      </c>
      <c r="H914" s="33" t="s">
        <v>691</v>
      </c>
      <c r="I914" s="33" t="s">
        <v>691</v>
      </c>
    </row>
    <row r="915" spans="1:9" ht="12.75" x14ac:dyDescent="0.2">
      <c r="A915" s="31" t="s">
        <v>1190</v>
      </c>
      <c r="B915" s="12" t="s">
        <v>1848</v>
      </c>
      <c r="C915" s="51"/>
      <c r="D915" s="12" t="s">
        <v>2063</v>
      </c>
      <c r="E915" s="32" t="s">
        <v>202</v>
      </c>
      <c r="F915" s="31" t="s">
        <v>1111</v>
      </c>
      <c r="G915" s="33" t="s">
        <v>2802</v>
      </c>
      <c r="H915" s="33" t="s">
        <v>2918</v>
      </c>
      <c r="I915" s="33" t="s">
        <v>2919</v>
      </c>
    </row>
    <row r="916" spans="1:9" ht="12.75" x14ac:dyDescent="0.2">
      <c r="A916" s="31" t="s">
        <v>1111</v>
      </c>
      <c r="B916" s="12" t="s">
        <v>2063</v>
      </c>
      <c r="C916" s="51"/>
      <c r="D916" s="12" t="s">
        <v>2134</v>
      </c>
      <c r="E916" s="32" t="s">
        <v>610</v>
      </c>
      <c r="F916" s="31" t="s">
        <v>1191</v>
      </c>
      <c r="G916" s="33" t="s">
        <v>2763</v>
      </c>
      <c r="H916" s="33" t="s">
        <v>691</v>
      </c>
      <c r="I916" s="33" t="s">
        <v>691</v>
      </c>
    </row>
    <row r="917" spans="1:9" ht="12.75" x14ac:dyDescent="0.2">
      <c r="A917" s="32" t="s">
        <v>1191</v>
      </c>
      <c r="B917" s="12" t="s">
        <v>2134</v>
      </c>
      <c r="C917" s="74" t="s">
        <v>3082</v>
      </c>
    </row>
    <row r="918" spans="1:9" ht="12.75" x14ac:dyDescent="0.2">
      <c r="A918" s="32" t="s">
        <v>2780</v>
      </c>
      <c r="B918" s="12" t="s">
        <v>2721</v>
      </c>
      <c r="C918" s="74"/>
      <c r="E918" s="32"/>
      <c r="F918" s="31"/>
      <c r="G918" s="33"/>
      <c r="H918" s="33"/>
      <c r="I918" s="33"/>
    </row>
    <row r="919" spans="1:9" ht="12.75" x14ac:dyDescent="0.2">
      <c r="A919" s="32" t="s">
        <v>2781</v>
      </c>
      <c r="B919" s="12" t="s">
        <v>2733</v>
      </c>
      <c r="C919" s="74"/>
      <c r="E919" s="32"/>
      <c r="F919" s="31"/>
      <c r="G919" s="33"/>
      <c r="H919" s="33"/>
      <c r="I919" s="33"/>
    </row>
    <row r="920" spans="1:9" ht="12.75" x14ac:dyDescent="0.2">
      <c r="A920" s="32" t="s">
        <v>2782</v>
      </c>
      <c r="B920" s="12" t="s">
        <v>2737</v>
      </c>
      <c r="C920" s="74"/>
    </row>
    <row r="921" spans="1:9" ht="12.75" x14ac:dyDescent="0.2">
      <c r="A921" s="32" t="s">
        <v>2783</v>
      </c>
      <c r="B921" s="12" t="s">
        <v>2740</v>
      </c>
      <c r="C921" s="74"/>
    </row>
    <row r="922" spans="1:9" ht="12.75" x14ac:dyDescent="0.2">
      <c r="A922" s="32" t="s">
        <v>2784</v>
      </c>
      <c r="B922" s="12" t="s">
        <v>2744</v>
      </c>
      <c r="C922" s="74"/>
    </row>
    <row r="923" spans="1:9" ht="12.75" x14ac:dyDescent="0.2">
      <c r="A923" s="32" t="s">
        <v>2785</v>
      </c>
      <c r="B923" s="12" t="s">
        <v>2746</v>
      </c>
      <c r="C923" s="74"/>
    </row>
    <row r="924" spans="1:9" ht="12.75" x14ac:dyDescent="0.2">
      <c r="A924" s="32" t="s">
        <v>778</v>
      </c>
      <c r="B924" s="12" t="s">
        <v>2383</v>
      </c>
      <c r="C924" s="74"/>
    </row>
    <row r="925" spans="1:9" ht="12.75" x14ac:dyDescent="0.2">
      <c r="A925" s="32" t="s">
        <v>780</v>
      </c>
      <c r="B925" s="12" t="s">
        <v>2049</v>
      </c>
      <c r="C925" s="74"/>
    </row>
    <row r="926" spans="1:9" ht="12.75" x14ac:dyDescent="0.2">
      <c r="A926" s="32" t="s">
        <v>906</v>
      </c>
      <c r="B926" s="12" t="s">
        <v>2311</v>
      </c>
      <c r="C926" s="74"/>
    </row>
    <row r="927" spans="1:9" ht="12.75" x14ac:dyDescent="0.2">
      <c r="A927" s="32" t="s">
        <v>779</v>
      </c>
      <c r="B927" s="12" t="s">
        <v>2184</v>
      </c>
      <c r="C927" s="74"/>
    </row>
    <row r="928" spans="1:9" ht="12.75" x14ac:dyDescent="0.2">
      <c r="A928" s="32" t="s">
        <v>18</v>
      </c>
      <c r="B928" s="12" t="s">
        <v>2179</v>
      </c>
      <c r="C928" s="74"/>
    </row>
    <row r="929" spans="1:3" ht="12.75" x14ac:dyDescent="0.2">
      <c r="A929" s="32" t="s">
        <v>26</v>
      </c>
      <c r="B929" s="12" t="s">
        <v>2181</v>
      </c>
      <c r="C929" s="74"/>
    </row>
    <row r="930" spans="1:3" ht="12.75" x14ac:dyDescent="0.2">
      <c r="A930" s="32" t="s">
        <v>24</v>
      </c>
      <c r="B930" s="12" t="s">
        <v>2269</v>
      </c>
      <c r="C930" s="74"/>
    </row>
    <row r="931" spans="1:3" ht="12.75" x14ac:dyDescent="0.2">
      <c r="A931" s="32" t="s">
        <v>489</v>
      </c>
      <c r="B931" s="12" t="s">
        <v>2467</v>
      </c>
      <c r="C931" s="74"/>
    </row>
    <row r="932" spans="1:3" ht="12.75" x14ac:dyDescent="0.2">
      <c r="A932" s="32" t="s">
        <v>907</v>
      </c>
      <c r="B932" s="12" t="s">
        <v>2452</v>
      </c>
      <c r="C932" s="74"/>
    </row>
    <row r="933" spans="1:3" ht="12.75" x14ac:dyDescent="0.2">
      <c r="A933" s="32" t="s">
        <v>501</v>
      </c>
      <c r="B933" s="12" t="s">
        <v>2227</v>
      </c>
      <c r="C933" s="74"/>
    </row>
    <row r="934" spans="1:3" ht="12.75" x14ac:dyDescent="0.2">
      <c r="A934" s="32" t="s">
        <v>35</v>
      </c>
      <c r="B934" s="12" t="s">
        <v>2295</v>
      </c>
      <c r="C934" s="74"/>
    </row>
    <row r="935" spans="1:3" ht="12.75" x14ac:dyDescent="0.2">
      <c r="A935" s="32" t="s">
        <v>502</v>
      </c>
      <c r="B935" s="12" t="s">
        <v>2117</v>
      </c>
      <c r="C935" s="74"/>
    </row>
    <row r="936" spans="1:3" ht="12.75" x14ac:dyDescent="0.2">
      <c r="A936" s="32" t="s">
        <v>504</v>
      </c>
      <c r="B936" s="12" t="s">
        <v>2688</v>
      </c>
      <c r="C936" s="74"/>
    </row>
    <row r="937" spans="1:3" ht="12.75" x14ac:dyDescent="0.2">
      <c r="A937" s="32" t="s">
        <v>38</v>
      </c>
      <c r="B937" s="12" t="s">
        <v>2695</v>
      </c>
      <c r="C937" s="74"/>
    </row>
    <row r="938" spans="1:3" ht="12.75" x14ac:dyDescent="0.2">
      <c r="A938" s="32" t="s">
        <v>41</v>
      </c>
      <c r="B938" s="12" t="s">
        <v>2255</v>
      </c>
      <c r="C938" s="74"/>
    </row>
    <row r="939" spans="1:3" ht="12.75" x14ac:dyDescent="0.2">
      <c r="A939" s="32" t="s">
        <v>39</v>
      </c>
      <c r="B939" s="12" t="s">
        <v>2465</v>
      </c>
      <c r="C939" s="74"/>
    </row>
    <row r="940" spans="1:3" ht="12.75" x14ac:dyDescent="0.2">
      <c r="A940" s="32" t="s">
        <v>505</v>
      </c>
      <c r="B940" s="12" t="s">
        <v>2491</v>
      </c>
      <c r="C940" s="74"/>
    </row>
    <row r="941" spans="1:3" ht="12.75" x14ac:dyDescent="0.2">
      <c r="A941" s="32" t="s">
        <v>507</v>
      </c>
      <c r="B941" s="12" t="s">
        <v>1877</v>
      </c>
      <c r="C941" s="74"/>
    </row>
    <row r="942" spans="1:3" ht="12.75" x14ac:dyDescent="0.2">
      <c r="A942" s="32" t="s">
        <v>508</v>
      </c>
      <c r="B942" s="12" t="s">
        <v>2458</v>
      </c>
      <c r="C942" s="74"/>
    </row>
    <row r="943" spans="1:3" ht="12.75" x14ac:dyDescent="0.2">
      <c r="A943" s="32" t="s">
        <v>503</v>
      </c>
      <c r="B943" s="12" t="s">
        <v>2711</v>
      </c>
      <c r="C943" s="74"/>
    </row>
    <row r="944" spans="1:3" ht="12.75" x14ac:dyDescent="0.2">
      <c r="A944" s="32" t="s">
        <v>37</v>
      </c>
      <c r="B944" s="12" t="s">
        <v>2071</v>
      </c>
      <c r="C944" s="74"/>
    </row>
    <row r="945" spans="1:3" ht="12.75" x14ac:dyDescent="0.2">
      <c r="A945" s="32" t="s">
        <v>511</v>
      </c>
      <c r="B945" s="12" t="s">
        <v>2557</v>
      </c>
      <c r="C945" s="74"/>
    </row>
    <row r="946" spans="1:3" ht="12.75" x14ac:dyDescent="0.2">
      <c r="A946" s="32" t="s">
        <v>513</v>
      </c>
      <c r="B946" s="12" t="s">
        <v>2153</v>
      </c>
      <c r="C946" s="74"/>
    </row>
    <row r="947" spans="1:3" ht="12.75" x14ac:dyDescent="0.2">
      <c r="A947" s="32" t="s">
        <v>781</v>
      </c>
      <c r="B947" s="12" t="s">
        <v>2654</v>
      </c>
      <c r="C947" s="74"/>
    </row>
    <row r="948" spans="1:3" ht="12.75" x14ac:dyDescent="0.2">
      <c r="A948" s="32" t="s">
        <v>499</v>
      </c>
      <c r="B948" s="12" t="s">
        <v>2152</v>
      </c>
      <c r="C948" s="74"/>
    </row>
    <row r="949" spans="1:3" ht="12.75" x14ac:dyDescent="0.2">
      <c r="A949" s="32" t="s">
        <v>500</v>
      </c>
      <c r="B949" s="12" t="s">
        <v>2663</v>
      </c>
      <c r="C949" s="74"/>
    </row>
    <row r="950" spans="1:3" ht="12.75" x14ac:dyDescent="0.2">
      <c r="A950" s="32" t="s">
        <v>491</v>
      </c>
      <c r="B950" s="12" t="s">
        <v>2513</v>
      </c>
      <c r="C950" s="74"/>
    </row>
    <row r="951" spans="1:3" ht="12.75" x14ac:dyDescent="0.2">
      <c r="A951" s="32" t="s">
        <v>28</v>
      </c>
      <c r="B951" s="12" t="s">
        <v>2164</v>
      </c>
      <c r="C951" s="74"/>
    </row>
    <row r="952" spans="1:3" ht="12.75" x14ac:dyDescent="0.2">
      <c r="A952" s="32" t="s">
        <v>30</v>
      </c>
      <c r="B952" s="12" t="s">
        <v>2024</v>
      </c>
      <c r="C952" s="74"/>
    </row>
    <row r="953" spans="1:3" ht="12.75" x14ac:dyDescent="0.2">
      <c r="A953" s="32" t="s">
        <v>498</v>
      </c>
      <c r="B953" s="12" t="s">
        <v>2658</v>
      </c>
      <c r="C953" s="74"/>
    </row>
    <row r="954" spans="1:3" ht="12.75" x14ac:dyDescent="0.2">
      <c r="A954" s="32" t="s">
        <v>493</v>
      </c>
      <c r="B954" s="12" t="s">
        <v>2561</v>
      </c>
      <c r="C954" s="74"/>
    </row>
    <row r="955" spans="1:3" ht="12.75" x14ac:dyDescent="0.2">
      <c r="A955" s="32" t="s">
        <v>492</v>
      </c>
      <c r="B955" s="12" t="s">
        <v>2529</v>
      </c>
      <c r="C955" s="74"/>
    </row>
    <row r="956" spans="1:3" ht="12.75" x14ac:dyDescent="0.2">
      <c r="A956" s="32" t="s">
        <v>494</v>
      </c>
      <c r="B956" s="12" t="s">
        <v>2349</v>
      </c>
      <c r="C956" s="74"/>
    </row>
    <row r="957" spans="1:3" ht="12.75" x14ac:dyDescent="0.2">
      <c r="A957" s="32" t="s">
        <v>31</v>
      </c>
      <c r="B957" s="12" t="s">
        <v>2229</v>
      </c>
      <c r="C957" s="74"/>
    </row>
    <row r="958" spans="1:3" ht="12.75" x14ac:dyDescent="0.2">
      <c r="A958" s="32" t="s">
        <v>33</v>
      </c>
      <c r="B958" s="12" t="s">
        <v>2343</v>
      </c>
      <c r="C958" s="74"/>
    </row>
    <row r="959" spans="1:3" ht="12.75" x14ac:dyDescent="0.2">
      <c r="A959" s="32" t="s">
        <v>2921</v>
      </c>
      <c r="B959" s="12" t="s">
        <v>1856</v>
      </c>
      <c r="C959" s="74"/>
    </row>
    <row r="960" spans="1:3" ht="12.75" x14ac:dyDescent="0.2">
      <c r="A960" s="32" t="s">
        <v>56</v>
      </c>
      <c r="B960" s="12" t="s">
        <v>2502</v>
      </c>
      <c r="C960" s="74"/>
    </row>
    <row r="961" spans="1:3" ht="12.75" x14ac:dyDescent="0.2">
      <c r="A961" s="32" t="s">
        <v>58</v>
      </c>
      <c r="B961" s="12" t="s">
        <v>2364</v>
      </c>
      <c r="C961" s="74"/>
    </row>
    <row r="962" spans="1:3" ht="12.75" x14ac:dyDescent="0.2">
      <c r="A962" s="32" t="s">
        <v>42</v>
      </c>
      <c r="B962" s="12" t="s">
        <v>1928</v>
      </c>
      <c r="C962" s="74"/>
    </row>
    <row r="963" spans="1:3" ht="12.75" x14ac:dyDescent="0.2">
      <c r="A963" s="32" t="s">
        <v>527</v>
      </c>
      <c r="B963" s="12" t="s">
        <v>2119</v>
      </c>
      <c r="C963" s="74"/>
    </row>
    <row r="964" spans="1:3" ht="12.75" x14ac:dyDescent="0.2">
      <c r="A964" s="32" t="s">
        <v>61</v>
      </c>
      <c r="B964" s="12" t="s">
        <v>2406</v>
      </c>
      <c r="C964" s="74"/>
    </row>
    <row r="965" spans="1:3" ht="12.75" x14ac:dyDescent="0.2">
      <c r="A965" s="32" t="s">
        <v>528</v>
      </c>
      <c r="B965" s="12" t="s">
        <v>2514</v>
      </c>
      <c r="C965" s="74"/>
    </row>
    <row r="966" spans="1:3" ht="12.75" x14ac:dyDescent="0.2">
      <c r="A966" s="32" t="s">
        <v>63</v>
      </c>
      <c r="B966" s="12" t="s">
        <v>2021</v>
      </c>
      <c r="C966" s="74"/>
    </row>
    <row r="967" spans="1:3" ht="12.75" x14ac:dyDescent="0.2">
      <c r="A967" s="32" t="s">
        <v>65</v>
      </c>
      <c r="B967" s="12" t="s">
        <v>2402</v>
      </c>
      <c r="C967" s="74"/>
    </row>
    <row r="968" spans="1:3" ht="12.75" x14ac:dyDescent="0.2">
      <c r="A968" s="32" t="s">
        <v>67</v>
      </c>
      <c r="B968" s="12" t="s">
        <v>1999</v>
      </c>
      <c r="C968" s="74"/>
    </row>
    <row r="969" spans="1:3" ht="12.75" x14ac:dyDescent="0.2">
      <c r="A969" s="32" t="s">
        <v>783</v>
      </c>
      <c r="B969" s="12" t="s">
        <v>1854</v>
      </c>
      <c r="C969" s="74"/>
    </row>
    <row r="970" spans="1:3" ht="12.75" x14ac:dyDescent="0.2">
      <c r="A970" s="32" t="s">
        <v>530</v>
      </c>
      <c r="B970" s="12" t="s">
        <v>2430</v>
      </c>
      <c r="C970" s="74"/>
    </row>
    <row r="971" spans="1:3" ht="12.75" x14ac:dyDescent="0.2">
      <c r="A971" s="32" t="s">
        <v>70</v>
      </c>
      <c r="B971" s="12" t="s">
        <v>2498</v>
      </c>
      <c r="C971" s="74"/>
    </row>
    <row r="972" spans="1:3" ht="12.75" x14ac:dyDescent="0.2">
      <c r="A972" s="32" t="s">
        <v>71</v>
      </c>
      <c r="B972" s="12" t="s">
        <v>2045</v>
      </c>
      <c r="C972" s="74"/>
    </row>
    <row r="973" spans="1:3" ht="12.75" x14ac:dyDescent="0.2">
      <c r="A973" s="35" t="s">
        <v>784</v>
      </c>
      <c r="B973" s="12" t="s">
        <v>2365</v>
      </c>
      <c r="C973" s="74"/>
    </row>
    <row r="974" spans="1:3" ht="12.75" x14ac:dyDescent="0.2">
      <c r="A974" s="32" t="s">
        <v>76</v>
      </c>
      <c r="B974" s="12" t="s">
        <v>2171</v>
      </c>
      <c r="C974" s="74"/>
    </row>
    <row r="975" spans="1:3" ht="12.75" x14ac:dyDescent="0.2">
      <c r="A975" s="32" t="s">
        <v>74</v>
      </c>
      <c r="B975" s="12" t="s">
        <v>2709</v>
      </c>
      <c r="C975" s="74"/>
    </row>
    <row r="976" spans="1:3" ht="12.75" x14ac:dyDescent="0.2">
      <c r="A976" s="32" t="s">
        <v>43</v>
      </c>
      <c r="B976" s="12" t="s">
        <v>2089</v>
      </c>
      <c r="C976" s="74"/>
    </row>
    <row r="977" spans="1:3" ht="12.75" x14ac:dyDescent="0.2">
      <c r="A977" s="32" t="s">
        <v>45</v>
      </c>
      <c r="B977" s="12" t="s">
        <v>2388</v>
      </c>
      <c r="C977" s="74"/>
    </row>
    <row r="978" spans="1:3" ht="12.75" x14ac:dyDescent="0.2">
      <c r="A978" s="32" t="s">
        <v>514</v>
      </c>
      <c r="B978" s="12" t="s">
        <v>2246</v>
      </c>
      <c r="C978" s="74"/>
    </row>
    <row r="979" spans="1:3" ht="12.75" x14ac:dyDescent="0.2">
      <c r="A979" s="32" t="s">
        <v>515</v>
      </c>
      <c r="B979" s="12" t="s">
        <v>2213</v>
      </c>
      <c r="C979" s="74"/>
    </row>
    <row r="980" spans="1:3" ht="12.75" x14ac:dyDescent="0.2">
      <c r="A980" s="32" t="s">
        <v>47</v>
      </c>
      <c r="B980" s="12" t="s">
        <v>2574</v>
      </c>
      <c r="C980" s="74"/>
    </row>
    <row r="981" spans="1:3" ht="12.75" x14ac:dyDescent="0.2">
      <c r="A981" s="32" t="s">
        <v>782</v>
      </c>
      <c r="B981" s="12" t="s">
        <v>2192</v>
      </c>
      <c r="C981" s="74"/>
    </row>
    <row r="982" spans="1:3" ht="12.75" x14ac:dyDescent="0.2">
      <c r="A982" s="32" t="s">
        <v>48</v>
      </c>
      <c r="B982" s="12" t="s">
        <v>2355</v>
      </c>
      <c r="C982" s="74"/>
    </row>
    <row r="983" spans="1:3" ht="12.75" x14ac:dyDescent="0.2">
      <c r="A983" s="32" t="s">
        <v>50</v>
      </c>
      <c r="B983" s="12" t="s">
        <v>2169</v>
      </c>
      <c r="C983" s="74"/>
    </row>
    <row r="984" spans="1:3" ht="12.75" x14ac:dyDescent="0.2">
      <c r="A984" s="32" t="s">
        <v>519</v>
      </c>
      <c r="B984" s="12" t="s">
        <v>2416</v>
      </c>
      <c r="C984" s="74"/>
    </row>
    <row r="985" spans="1:3" ht="12.75" x14ac:dyDescent="0.2">
      <c r="A985" s="32" t="s">
        <v>52</v>
      </c>
      <c r="B985" s="12" t="s">
        <v>2752</v>
      </c>
      <c r="C985" s="74"/>
    </row>
    <row r="986" spans="1:3" ht="12.75" x14ac:dyDescent="0.2">
      <c r="A986" s="32" t="s">
        <v>520</v>
      </c>
      <c r="B986" s="12" t="s">
        <v>2581</v>
      </c>
      <c r="C986" s="74"/>
    </row>
    <row r="987" spans="1:3" ht="12.75" x14ac:dyDescent="0.2">
      <c r="A987" s="32" t="s">
        <v>522</v>
      </c>
      <c r="B987" s="12" t="s">
        <v>2248</v>
      </c>
      <c r="C987" s="74"/>
    </row>
    <row r="988" spans="1:3" ht="12.75" x14ac:dyDescent="0.2">
      <c r="A988" s="32" t="s">
        <v>523</v>
      </c>
      <c r="B988" s="12" t="s">
        <v>2243</v>
      </c>
      <c r="C988" s="74"/>
    </row>
    <row r="989" spans="1:3" ht="12.75" x14ac:dyDescent="0.2">
      <c r="A989" s="32" t="s">
        <v>54</v>
      </c>
      <c r="B989" s="12" t="s">
        <v>2136</v>
      </c>
      <c r="C989" s="74"/>
    </row>
    <row r="990" spans="1:3" ht="12.75" x14ac:dyDescent="0.2">
      <c r="A990" s="32" t="s">
        <v>351</v>
      </c>
      <c r="B990" s="12" t="s">
        <v>2287</v>
      </c>
      <c r="C990" s="74"/>
    </row>
    <row r="991" spans="1:3" ht="12.75" x14ac:dyDescent="0.2">
      <c r="A991" s="32" t="s">
        <v>277</v>
      </c>
      <c r="B991" s="12" t="s">
        <v>2140</v>
      </c>
      <c r="C991" s="74"/>
    </row>
    <row r="992" spans="1:3" ht="12.75" x14ac:dyDescent="0.2">
      <c r="A992" s="32" t="s">
        <v>352</v>
      </c>
      <c r="B992" s="12" t="s">
        <v>2428</v>
      </c>
      <c r="C992" s="74"/>
    </row>
    <row r="993" spans="1:3" ht="12.75" x14ac:dyDescent="0.2">
      <c r="A993" s="32" t="s">
        <v>195</v>
      </c>
      <c r="B993" s="12" t="s">
        <v>2056</v>
      </c>
      <c r="C993" s="74"/>
    </row>
    <row r="994" spans="1:3" ht="12.75" x14ac:dyDescent="0.2">
      <c r="A994" s="32" t="s">
        <v>227</v>
      </c>
      <c r="B994" s="12" t="s">
        <v>2088</v>
      </c>
      <c r="C994" s="74"/>
    </row>
    <row r="995" spans="1:3" ht="12.75" x14ac:dyDescent="0.2">
      <c r="A995" s="32" t="s">
        <v>349</v>
      </c>
      <c r="B995" s="12" t="s">
        <v>2439</v>
      </c>
      <c r="C995" s="74"/>
    </row>
    <row r="996" spans="1:3" ht="12.75" x14ac:dyDescent="0.2">
      <c r="A996" s="32" t="s">
        <v>814</v>
      </c>
      <c r="B996" s="12" t="s">
        <v>2414</v>
      </c>
      <c r="C996" s="74"/>
    </row>
    <row r="997" spans="1:3" ht="12.75" x14ac:dyDescent="0.2">
      <c r="A997" s="32" t="s">
        <v>353</v>
      </c>
      <c r="B997" s="12" t="s">
        <v>2342</v>
      </c>
      <c r="C997" s="74"/>
    </row>
    <row r="998" spans="1:3" ht="12.75" x14ac:dyDescent="0.2">
      <c r="A998" s="32" t="s">
        <v>540</v>
      </c>
      <c r="B998" s="12" t="s">
        <v>1986</v>
      </c>
      <c r="C998" s="74"/>
    </row>
    <row r="999" spans="1:3" ht="12.75" x14ac:dyDescent="0.2">
      <c r="A999" s="32" t="s">
        <v>347</v>
      </c>
      <c r="B999" s="12" t="s">
        <v>1863</v>
      </c>
      <c r="C999" s="74"/>
    </row>
    <row r="1000" spans="1:3" ht="12.75" x14ac:dyDescent="0.2">
      <c r="A1000" s="32" t="s">
        <v>355</v>
      </c>
      <c r="B1000" s="12" t="s">
        <v>2377</v>
      </c>
      <c r="C1000" s="74"/>
    </row>
    <row r="1001" spans="1:3" ht="12.75" x14ac:dyDescent="0.2">
      <c r="A1001" s="32" t="s">
        <v>770</v>
      </c>
      <c r="B1001" s="12" t="s">
        <v>2702</v>
      </c>
      <c r="C1001" s="74"/>
    </row>
    <row r="1002" spans="1:3" ht="12.75" x14ac:dyDescent="0.2">
      <c r="A1002" s="32" t="s">
        <v>357</v>
      </c>
      <c r="B1002" s="12" t="s">
        <v>2620</v>
      </c>
      <c r="C1002" s="74"/>
    </row>
    <row r="1003" spans="1:3" ht="12.75" x14ac:dyDescent="0.2">
      <c r="A1003" s="32" t="s">
        <v>68</v>
      </c>
      <c r="B1003" s="12" t="s">
        <v>1946</v>
      </c>
      <c r="C1003" s="74"/>
    </row>
    <row r="1004" spans="1:3" ht="12.75" x14ac:dyDescent="0.2">
      <c r="A1004" s="32" t="s">
        <v>359</v>
      </c>
      <c r="B1004" s="12" t="s">
        <v>2635</v>
      </c>
      <c r="C1004" s="74"/>
    </row>
    <row r="1005" spans="1:3" ht="12.75" x14ac:dyDescent="0.2">
      <c r="A1005" s="32" t="s">
        <v>2766</v>
      </c>
      <c r="B1005" s="12" t="s">
        <v>2765</v>
      </c>
      <c r="C1005" s="74"/>
    </row>
    <row r="1006" spans="1:3" ht="12.75" x14ac:dyDescent="0.2">
      <c r="A1006" s="32" t="s">
        <v>275</v>
      </c>
      <c r="B1006" s="12" t="s">
        <v>2135</v>
      </c>
      <c r="C1006" s="74"/>
    </row>
    <row r="1007" spans="1:3" ht="12.75" x14ac:dyDescent="0.2">
      <c r="A1007" s="32" t="s">
        <v>361</v>
      </c>
      <c r="B1007" s="12" t="s">
        <v>2575</v>
      </c>
      <c r="C1007" s="74"/>
    </row>
    <row r="1008" spans="1:3" ht="12.75" x14ac:dyDescent="0.2">
      <c r="A1008" s="32" t="s">
        <v>362</v>
      </c>
      <c r="B1008" s="12" t="s">
        <v>2554</v>
      </c>
      <c r="C1008" s="74"/>
    </row>
    <row r="1009" spans="1:3" ht="12.75" x14ac:dyDescent="0.2">
      <c r="A1009" s="32" t="s">
        <v>550</v>
      </c>
      <c r="B1009" s="12" t="s">
        <v>2374</v>
      </c>
      <c r="C1009" s="74"/>
    </row>
    <row r="1010" spans="1:3" ht="12.75" x14ac:dyDescent="0.2">
      <c r="A1010" s="32" t="s">
        <v>99</v>
      </c>
      <c r="B1010" s="12" t="s">
        <v>2446</v>
      </c>
      <c r="C1010" s="74"/>
    </row>
    <row r="1011" spans="1:3" ht="12.75" x14ac:dyDescent="0.2">
      <c r="A1011" s="32" t="s">
        <v>787</v>
      </c>
      <c r="B1011" s="12" t="s">
        <v>1976</v>
      </c>
      <c r="C1011" s="74"/>
    </row>
    <row r="1012" spans="1:3" ht="12.75" x14ac:dyDescent="0.2">
      <c r="A1012" s="32" t="s">
        <v>788</v>
      </c>
      <c r="B1012" s="12" t="s">
        <v>2265</v>
      </c>
      <c r="C1012" s="74"/>
    </row>
    <row r="1013" spans="1:3" ht="12.75" x14ac:dyDescent="0.2">
      <c r="A1013" s="32" t="s">
        <v>554</v>
      </c>
      <c r="B1013" s="12" t="s">
        <v>2547</v>
      </c>
      <c r="C1013" s="74"/>
    </row>
    <row r="1014" spans="1:3" ht="12.75" x14ac:dyDescent="0.2">
      <c r="A1014" s="32" t="s">
        <v>106</v>
      </c>
      <c r="B1014" s="12" t="s">
        <v>2125</v>
      </c>
      <c r="C1014" s="74"/>
    </row>
    <row r="1015" spans="1:3" ht="12.75" x14ac:dyDescent="0.2">
      <c r="A1015" s="32" t="s">
        <v>555</v>
      </c>
      <c r="B1015" s="12" t="s">
        <v>2233</v>
      </c>
      <c r="C1015" s="74"/>
    </row>
    <row r="1016" spans="1:3" ht="12.75" x14ac:dyDescent="0.2">
      <c r="A1016" s="32" t="s">
        <v>108</v>
      </c>
      <c r="B1016" s="12" t="s">
        <v>2573</v>
      </c>
      <c r="C1016" s="74"/>
    </row>
    <row r="1017" spans="1:3" ht="12.75" x14ac:dyDescent="0.2">
      <c r="A1017" s="32" t="s">
        <v>112</v>
      </c>
      <c r="B1017" s="12" t="s">
        <v>2499</v>
      </c>
      <c r="C1017" s="74"/>
    </row>
    <row r="1018" spans="1:3" ht="12.75" x14ac:dyDescent="0.2">
      <c r="A1018" s="32" t="s">
        <v>102</v>
      </c>
      <c r="B1018" s="12" t="s">
        <v>1845</v>
      </c>
      <c r="C1018" s="74"/>
    </row>
    <row r="1019" spans="1:3" ht="12.75" x14ac:dyDescent="0.2">
      <c r="A1019" s="32" t="s">
        <v>110</v>
      </c>
      <c r="B1019" s="12" t="s">
        <v>2556</v>
      </c>
      <c r="C1019" s="74"/>
    </row>
    <row r="1020" spans="1:3" ht="12.75" x14ac:dyDescent="0.2">
      <c r="A1020" s="32" t="s">
        <v>558</v>
      </c>
      <c r="B1020" s="12" t="s">
        <v>2659</v>
      </c>
      <c r="C1020" s="74"/>
    </row>
    <row r="1021" spans="1:3" ht="12.75" x14ac:dyDescent="0.2">
      <c r="A1021" s="32" t="s">
        <v>104</v>
      </c>
      <c r="B1021" s="12" t="s">
        <v>2579</v>
      </c>
      <c r="C1021" s="74"/>
    </row>
    <row r="1022" spans="1:3" ht="12.75" x14ac:dyDescent="0.2">
      <c r="A1022" s="32" t="s">
        <v>789</v>
      </c>
      <c r="B1022" s="12" t="s">
        <v>2686</v>
      </c>
      <c r="C1022" s="74"/>
    </row>
    <row r="1023" spans="1:3" ht="12.75" x14ac:dyDescent="0.2">
      <c r="A1023" s="32" t="s">
        <v>114</v>
      </c>
      <c r="B1023" s="12" t="s">
        <v>2589</v>
      </c>
      <c r="C1023" s="74"/>
    </row>
    <row r="1024" spans="1:3" ht="12.75" x14ac:dyDescent="0.2">
      <c r="A1024" s="32" t="s">
        <v>115</v>
      </c>
      <c r="B1024" s="12" t="s">
        <v>2470</v>
      </c>
      <c r="C1024" s="74"/>
    </row>
    <row r="1025" spans="1:3" ht="12.75" x14ac:dyDescent="0.2">
      <c r="A1025" s="32" t="s">
        <v>559</v>
      </c>
      <c r="B1025" s="12" t="s">
        <v>2433</v>
      </c>
      <c r="C1025" s="74"/>
    </row>
    <row r="1026" spans="1:3" ht="12.75" x14ac:dyDescent="0.2">
      <c r="A1026" s="32" t="s">
        <v>117</v>
      </c>
      <c r="B1026" s="12" t="s">
        <v>2423</v>
      </c>
      <c r="C1026" s="74"/>
    </row>
    <row r="1027" spans="1:3" ht="12.75" x14ac:dyDescent="0.2">
      <c r="A1027" s="32" t="s">
        <v>545</v>
      </c>
      <c r="B1027" s="12" t="s">
        <v>2278</v>
      </c>
      <c r="C1027" s="74"/>
    </row>
    <row r="1028" spans="1:3" ht="12.75" x14ac:dyDescent="0.2">
      <c r="A1028" s="32" t="s">
        <v>546</v>
      </c>
      <c r="B1028" s="12" t="s">
        <v>1892</v>
      </c>
      <c r="C1028" s="74"/>
    </row>
    <row r="1029" spans="1:3" ht="12.75" x14ac:dyDescent="0.2">
      <c r="A1029" s="32" t="s">
        <v>547</v>
      </c>
      <c r="B1029" s="12" t="s">
        <v>2245</v>
      </c>
      <c r="C1029" s="74"/>
    </row>
    <row r="1030" spans="1:3" ht="12.75" x14ac:dyDescent="0.2">
      <c r="A1030" s="32" t="s">
        <v>548</v>
      </c>
      <c r="B1030" s="12" t="s">
        <v>2651</v>
      </c>
      <c r="C1030" s="74"/>
    </row>
    <row r="1031" spans="1:3" ht="12.75" x14ac:dyDescent="0.2">
      <c r="A1031" s="32" t="s">
        <v>90</v>
      </c>
      <c r="B1031" s="12" t="s">
        <v>2339</v>
      </c>
      <c r="C1031" s="74"/>
    </row>
    <row r="1032" spans="1:3" ht="12.75" x14ac:dyDescent="0.2">
      <c r="A1032" s="32" t="s">
        <v>92</v>
      </c>
      <c r="B1032" s="12" t="s">
        <v>2567</v>
      </c>
      <c r="C1032" s="74"/>
    </row>
    <row r="1033" spans="1:3" ht="12.75" x14ac:dyDescent="0.2">
      <c r="A1033" s="32" t="s">
        <v>94</v>
      </c>
      <c r="B1033" s="12" t="s">
        <v>2272</v>
      </c>
      <c r="C1033" s="74"/>
    </row>
    <row r="1034" spans="1:3" ht="12.75" x14ac:dyDescent="0.2">
      <c r="A1034" s="32" t="s">
        <v>97</v>
      </c>
      <c r="B1034" s="12" t="s">
        <v>2599</v>
      </c>
      <c r="C1034" s="74"/>
    </row>
    <row r="1035" spans="1:3" ht="12.75" x14ac:dyDescent="0.2">
      <c r="A1035" s="32" t="s">
        <v>96</v>
      </c>
      <c r="B1035" s="12" t="s">
        <v>2062</v>
      </c>
      <c r="C1035" s="74"/>
    </row>
    <row r="1036" spans="1:3" ht="12.75" x14ac:dyDescent="0.2">
      <c r="A1036" s="32" t="s">
        <v>549</v>
      </c>
      <c r="B1036" s="12" t="s">
        <v>2480</v>
      </c>
      <c r="C1036" s="74"/>
    </row>
    <row r="1037" spans="1:3" ht="12.75" x14ac:dyDescent="0.2">
      <c r="A1037" s="32" t="s">
        <v>82</v>
      </c>
      <c r="B1037" s="12" t="s">
        <v>1963</v>
      </c>
      <c r="C1037" s="74"/>
    </row>
    <row r="1038" spans="1:3" ht="12.75" x14ac:dyDescent="0.2">
      <c r="A1038" s="32" t="s">
        <v>538</v>
      </c>
      <c r="B1038" s="12" t="s">
        <v>1842</v>
      </c>
      <c r="C1038" s="74"/>
    </row>
    <row r="1039" spans="1:3" ht="12.75" x14ac:dyDescent="0.2">
      <c r="A1039" s="32" t="s">
        <v>539</v>
      </c>
      <c r="B1039" s="12" t="s">
        <v>2330</v>
      </c>
      <c r="C1039" s="74"/>
    </row>
    <row r="1040" spans="1:3" ht="12.75" x14ac:dyDescent="0.2">
      <c r="A1040" s="32" t="s">
        <v>518</v>
      </c>
      <c r="B1040" s="12" t="s">
        <v>1950</v>
      </c>
      <c r="C1040" s="74"/>
    </row>
    <row r="1041" spans="1:3" ht="12.75" x14ac:dyDescent="0.2">
      <c r="A1041" s="32" t="s">
        <v>525</v>
      </c>
      <c r="B1041" s="12" t="s">
        <v>1959</v>
      </c>
      <c r="C1041" s="74"/>
    </row>
    <row r="1042" spans="1:3" ht="12.75" x14ac:dyDescent="0.2">
      <c r="A1042" s="32" t="s">
        <v>645</v>
      </c>
      <c r="B1042" s="12" t="s">
        <v>2236</v>
      </c>
      <c r="C1042" s="74"/>
    </row>
    <row r="1043" spans="1:3" ht="12.75" x14ac:dyDescent="0.2">
      <c r="A1043" s="32" t="s">
        <v>542</v>
      </c>
      <c r="B1043" s="12" t="s">
        <v>2141</v>
      </c>
      <c r="C1043" s="74"/>
    </row>
    <row r="1044" spans="1:3" ht="12.75" x14ac:dyDescent="0.2">
      <c r="A1044" s="32" t="s">
        <v>543</v>
      </c>
      <c r="B1044" s="12" t="s">
        <v>2305</v>
      </c>
      <c r="C1044" s="74"/>
    </row>
    <row r="1045" spans="1:3" ht="12.75" x14ac:dyDescent="0.2">
      <c r="A1045" s="32" t="s">
        <v>87</v>
      </c>
      <c r="B1045" s="12" t="s">
        <v>2028</v>
      </c>
      <c r="C1045" s="74"/>
    </row>
    <row r="1046" spans="1:3" ht="12.75" x14ac:dyDescent="0.2">
      <c r="A1046" s="32" t="s">
        <v>119</v>
      </c>
      <c r="B1046" s="12" t="s">
        <v>2675</v>
      </c>
      <c r="C1046" s="74"/>
    </row>
    <row r="1047" spans="1:3" ht="12.75" x14ac:dyDescent="0.2">
      <c r="A1047" s="32" t="s">
        <v>121</v>
      </c>
      <c r="B1047" s="12" t="s">
        <v>2372</v>
      </c>
      <c r="C1047" s="74"/>
    </row>
    <row r="1048" spans="1:3" ht="12.75" x14ac:dyDescent="0.2">
      <c r="A1048" s="32" t="s">
        <v>137</v>
      </c>
      <c r="B1048" s="12" t="s">
        <v>2753</v>
      </c>
      <c r="C1048" s="74"/>
    </row>
    <row r="1049" spans="1:3" ht="12.75" x14ac:dyDescent="0.2">
      <c r="A1049" s="32" t="s">
        <v>793</v>
      </c>
      <c r="B1049" s="12" t="s">
        <v>2238</v>
      </c>
      <c r="C1049" s="74"/>
    </row>
    <row r="1050" spans="1:3" ht="12.75" x14ac:dyDescent="0.2">
      <c r="A1050" s="32" t="s">
        <v>564</v>
      </c>
      <c r="B1050" s="12" t="s">
        <v>2608</v>
      </c>
      <c r="C1050" s="74"/>
    </row>
    <row r="1051" spans="1:3" ht="12.75" x14ac:dyDescent="0.2">
      <c r="A1051" s="32" t="s">
        <v>792</v>
      </c>
      <c r="B1051" s="12" t="s">
        <v>2015</v>
      </c>
      <c r="C1051" s="74"/>
    </row>
    <row r="1052" spans="1:3" ht="12.75" x14ac:dyDescent="0.2">
      <c r="A1052" s="32" t="s">
        <v>563</v>
      </c>
      <c r="B1052" s="12" t="s">
        <v>2165</v>
      </c>
      <c r="C1052" s="74"/>
    </row>
    <row r="1053" spans="1:3" ht="12.75" x14ac:dyDescent="0.2">
      <c r="A1053" s="32" t="s">
        <v>135</v>
      </c>
      <c r="B1053" s="12" t="s">
        <v>2533</v>
      </c>
      <c r="C1053" s="74"/>
    </row>
    <row r="1054" spans="1:3" ht="12.75" x14ac:dyDescent="0.2">
      <c r="A1054" s="32" t="s">
        <v>123</v>
      </c>
      <c r="B1054" s="12" t="s">
        <v>2371</v>
      </c>
      <c r="C1054" s="74"/>
    </row>
    <row r="1055" spans="1:3" ht="12.75" x14ac:dyDescent="0.2">
      <c r="A1055" s="32" t="s">
        <v>790</v>
      </c>
      <c r="B1055" s="12" t="s">
        <v>2177</v>
      </c>
      <c r="C1055" s="74"/>
    </row>
    <row r="1056" spans="1:3" ht="12.75" x14ac:dyDescent="0.2">
      <c r="A1056" s="32" t="s">
        <v>127</v>
      </c>
      <c r="B1056" s="12" t="s">
        <v>2453</v>
      </c>
      <c r="C1056" s="74"/>
    </row>
    <row r="1057" spans="1:3" ht="12.75" x14ac:dyDescent="0.2">
      <c r="A1057" s="32" t="s">
        <v>791</v>
      </c>
      <c r="B1057" s="12" t="s">
        <v>2174</v>
      </c>
      <c r="C1057" s="74"/>
    </row>
    <row r="1058" spans="1:3" ht="12.75" x14ac:dyDescent="0.2">
      <c r="A1058" s="32" t="s">
        <v>496</v>
      </c>
      <c r="B1058" s="12" t="s">
        <v>1827</v>
      </c>
      <c r="C1058" s="74"/>
    </row>
    <row r="1059" spans="1:3" ht="12.75" x14ac:dyDescent="0.2">
      <c r="A1059" s="32" t="s">
        <v>129</v>
      </c>
      <c r="B1059" s="12" t="s">
        <v>2456</v>
      </c>
      <c r="C1059" s="74"/>
    </row>
    <row r="1060" spans="1:3" ht="12.75" x14ac:dyDescent="0.2">
      <c r="A1060" s="32" t="s">
        <v>130</v>
      </c>
      <c r="B1060" s="12" t="s">
        <v>2087</v>
      </c>
      <c r="C1060" s="74"/>
    </row>
    <row r="1061" spans="1:3" ht="12.75" x14ac:dyDescent="0.2">
      <c r="A1061" s="32" t="s">
        <v>125</v>
      </c>
      <c r="B1061" s="12" t="s">
        <v>2158</v>
      </c>
      <c r="C1061" s="74"/>
    </row>
    <row r="1062" spans="1:3" ht="12.75" x14ac:dyDescent="0.2">
      <c r="A1062" s="32" t="s">
        <v>132</v>
      </c>
      <c r="B1062" s="12" t="s">
        <v>2553</v>
      </c>
      <c r="C1062" s="74"/>
    </row>
    <row r="1063" spans="1:3" ht="12.75" x14ac:dyDescent="0.2">
      <c r="A1063" s="32" t="s">
        <v>3048</v>
      </c>
      <c r="B1063" s="12" t="s">
        <v>2257</v>
      </c>
      <c r="C1063" s="74"/>
    </row>
    <row r="1064" spans="1:3" ht="12.75" x14ac:dyDescent="0.2">
      <c r="A1064" s="32" t="s">
        <v>567</v>
      </c>
      <c r="B1064" s="12" t="s">
        <v>2482</v>
      </c>
      <c r="C1064" s="74"/>
    </row>
    <row r="1065" spans="1:3" ht="12.75" x14ac:dyDescent="0.2">
      <c r="A1065" s="32" t="s">
        <v>566</v>
      </c>
      <c r="B1065" s="12" t="s">
        <v>2484</v>
      </c>
      <c r="C1065" s="74"/>
    </row>
    <row r="1066" spans="1:3" ht="12.75" x14ac:dyDescent="0.2">
      <c r="A1066" s="32" t="s">
        <v>570</v>
      </c>
      <c r="B1066" s="12" t="s">
        <v>2308</v>
      </c>
      <c r="C1066" s="74"/>
    </row>
    <row r="1067" spans="1:3" ht="12.75" x14ac:dyDescent="0.2">
      <c r="A1067" s="32" t="s">
        <v>143</v>
      </c>
      <c r="B1067" s="12" t="s">
        <v>2710</v>
      </c>
      <c r="C1067" s="74"/>
    </row>
    <row r="1068" spans="1:3" ht="12.75" x14ac:dyDescent="0.2">
      <c r="A1068" s="32" t="s">
        <v>568</v>
      </c>
      <c r="B1068" s="12" t="s">
        <v>1886</v>
      </c>
      <c r="C1068" s="74"/>
    </row>
    <row r="1069" spans="1:3" ht="12.75" x14ac:dyDescent="0.2">
      <c r="A1069" s="32" t="s">
        <v>140</v>
      </c>
      <c r="B1069" s="12" t="s">
        <v>2040</v>
      </c>
      <c r="C1069" s="74"/>
    </row>
    <row r="1070" spans="1:3" ht="12.75" x14ac:dyDescent="0.2">
      <c r="A1070" s="32" t="s">
        <v>569</v>
      </c>
      <c r="B1070" s="12" t="s">
        <v>2704</v>
      </c>
      <c r="C1070" s="74"/>
    </row>
    <row r="1071" spans="1:3" ht="12.75" x14ac:dyDescent="0.2">
      <c r="A1071" s="32" t="s">
        <v>142</v>
      </c>
      <c r="B1071" s="12" t="s">
        <v>2173</v>
      </c>
      <c r="C1071" s="74"/>
    </row>
    <row r="1072" spans="1:3" ht="12.75" x14ac:dyDescent="0.2">
      <c r="A1072" s="32" t="s">
        <v>163</v>
      </c>
      <c r="B1072" s="12" t="s">
        <v>2030</v>
      </c>
      <c r="C1072" s="74"/>
    </row>
    <row r="1073" spans="1:3" ht="12.75" x14ac:dyDescent="0.2">
      <c r="A1073" s="32" t="s">
        <v>588</v>
      </c>
      <c r="B1073" s="12" t="s">
        <v>2537</v>
      </c>
      <c r="C1073" s="74"/>
    </row>
    <row r="1074" spans="1:3" ht="12.75" x14ac:dyDescent="0.2">
      <c r="A1074" s="32" t="s">
        <v>794</v>
      </c>
      <c r="B1074" s="12" t="s">
        <v>2543</v>
      </c>
      <c r="C1074" s="74"/>
    </row>
    <row r="1075" spans="1:3" ht="12.75" x14ac:dyDescent="0.2">
      <c r="A1075" s="32" t="s">
        <v>150</v>
      </c>
      <c r="B1075" s="12" t="s">
        <v>2634</v>
      </c>
      <c r="C1075" s="74"/>
    </row>
    <row r="1076" spans="1:3" ht="12.75" x14ac:dyDescent="0.2">
      <c r="A1076" s="32" t="s">
        <v>59</v>
      </c>
      <c r="B1076" s="12" t="s">
        <v>1938</v>
      </c>
      <c r="C1076" s="74"/>
    </row>
    <row r="1077" spans="1:3" ht="12.75" x14ac:dyDescent="0.2">
      <c r="A1077" s="32" t="s">
        <v>153</v>
      </c>
      <c r="B1077" s="12" t="s">
        <v>2083</v>
      </c>
      <c r="C1077" s="74"/>
    </row>
    <row r="1078" spans="1:3" ht="12.75" x14ac:dyDescent="0.2">
      <c r="A1078" s="32" t="s">
        <v>147</v>
      </c>
      <c r="B1078" s="12" t="s">
        <v>1868</v>
      </c>
      <c r="C1078" s="74"/>
    </row>
    <row r="1079" spans="1:3" ht="12.75" x14ac:dyDescent="0.2">
      <c r="A1079" s="32" t="s">
        <v>571</v>
      </c>
      <c r="B1079" s="12" t="s">
        <v>2712</v>
      </c>
      <c r="C1079" s="74"/>
    </row>
    <row r="1080" spans="1:3" ht="12.75" x14ac:dyDescent="0.2">
      <c r="A1080" s="32" t="s">
        <v>145</v>
      </c>
      <c r="B1080" s="12" t="s">
        <v>2209</v>
      </c>
      <c r="C1080" s="74"/>
    </row>
    <row r="1081" spans="1:3" ht="12.75" x14ac:dyDescent="0.2">
      <c r="A1081" s="32" t="s">
        <v>584</v>
      </c>
      <c r="B1081" s="12" t="s">
        <v>2694</v>
      </c>
      <c r="C1081" s="74"/>
    </row>
    <row r="1082" spans="1:3" ht="12.75" x14ac:dyDescent="0.2">
      <c r="A1082" s="32" t="s">
        <v>187</v>
      </c>
      <c r="B1082" s="12" t="s">
        <v>2239</v>
      </c>
      <c r="C1082" s="74"/>
    </row>
    <row r="1083" spans="1:3" ht="12.75" x14ac:dyDescent="0.2">
      <c r="A1083" s="32" t="s">
        <v>188</v>
      </c>
      <c r="B1083" s="12" t="s">
        <v>2324</v>
      </c>
      <c r="C1083" s="74"/>
    </row>
    <row r="1084" spans="1:3" ht="12.75" x14ac:dyDescent="0.2">
      <c r="A1084" s="32" t="s">
        <v>189</v>
      </c>
      <c r="B1084" s="12" t="s">
        <v>2485</v>
      </c>
      <c r="C1084" s="74"/>
    </row>
    <row r="1085" spans="1:3" ht="12.75" x14ac:dyDescent="0.2">
      <c r="A1085" s="32" t="s">
        <v>800</v>
      </c>
      <c r="B1085" s="12" t="s">
        <v>2413</v>
      </c>
      <c r="C1085" s="74"/>
    </row>
    <row r="1086" spans="1:3" ht="12.75" x14ac:dyDescent="0.2">
      <c r="A1086" s="32" t="s">
        <v>151</v>
      </c>
      <c r="B1086" s="12" t="s">
        <v>2019</v>
      </c>
      <c r="C1086" s="74"/>
    </row>
    <row r="1087" spans="1:3" ht="12.75" x14ac:dyDescent="0.2">
      <c r="A1087" s="32" t="s">
        <v>178</v>
      </c>
      <c r="B1087" s="12" t="s">
        <v>2619</v>
      </c>
      <c r="C1087" s="74"/>
    </row>
    <row r="1088" spans="1:3" ht="12.75" x14ac:dyDescent="0.2">
      <c r="A1088" s="32" t="s">
        <v>908</v>
      </c>
      <c r="B1088" s="12" t="s">
        <v>1855</v>
      </c>
      <c r="C1088" s="74"/>
    </row>
    <row r="1089" spans="1:3" ht="12.75" x14ac:dyDescent="0.2">
      <c r="A1089" s="32" t="s">
        <v>177</v>
      </c>
      <c r="B1089" s="12" t="s">
        <v>2210</v>
      </c>
      <c r="C1089" s="74"/>
    </row>
    <row r="1090" spans="1:3" ht="12.75" x14ac:dyDescent="0.2">
      <c r="A1090" s="32" t="s">
        <v>180</v>
      </c>
      <c r="B1090" s="12" t="s">
        <v>2240</v>
      </c>
      <c r="C1090" s="74"/>
    </row>
    <row r="1091" spans="1:3" ht="12.75" x14ac:dyDescent="0.2">
      <c r="A1091" s="32" t="s">
        <v>574</v>
      </c>
      <c r="B1091" s="12" t="s">
        <v>2073</v>
      </c>
      <c r="C1091" s="74"/>
    </row>
    <row r="1092" spans="1:3" ht="12.75" x14ac:dyDescent="0.2">
      <c r="A1092" s="32" t="s">
        <v>799</v>
      </c>
      <c r="B1092" s="12" t="s">
        <v>1966</v>
      </c>
      <c r="C1092" s="74"/>
    </row>
    <row r="1093" spans="1:3" ht="12.75" x14ac:dyDescent="0.2">
      <c r="A1093" s="32" t="s">
        <v>53</v>
      </c>
      <c r="B1093" s="12" t="s">
        <v>1934</v>
      </c>
      <c r="C1093" s="74"/>
    </row>
    <row r="1094" spans="1:3" ht="12.75" x14ac:dyDescent="0.2">
      <c r="A1094" s="32" t="s">
        <v>113</v>
      </c>
      <c r="B1094" s="12" t="s">
        <v>1989</v>
      </c>
      <c r="C1094" s="74"/>
    </row>
    <row r="1095" spans="1:3" ht="12.75" x14ac:dyDescent="0.2">
      <c r="A1095" s="32" t="s">
        <v>158</v>
      </c>
      <c r="B1095" s="12" t="s">
        <v>2440</v>
      </c>
      <c r="C1095" s="74"/>
    </row>
    <row r="1096" spans="1:3" ht="12.75" x14ac:dyDescent="0.2">
      <c r="A1096" s="32" t="s">
        <v>577</v>
      </c>
      <c r="B1096" s="12" t="s">
        <v>2346</v>
      </c>
      <c r="C1096" s="74"/>
    </row>
    <row r="1097" spans="1:3" ht="12.75" x14ac:dyDescent="0.2">
      <c r="A1097" s="32" t="s">
        <v>160</v>
      </c>
      <c r="B1097" s="12" t="s">
        <v>2409</v>
      </c>
      <c r="C1097" s="74"/>
    </row>
    <row r="1098" spans="1:3" ht="12.75" x14ac:dyDescent="0.2">
      <c r="A1098" s="32" t="s">
        <v>152</v>
      </c>
      <c r="B1098" s="12" t="s">
        <v>1836</v>
      </c>
      <c r="C1098" s="74"/>
    </row>
    <row r="1099" spans="1:3" ht="12.75" x14ac:dyDescent="0.2">
      <c r="A1099" s="32" t="s">
        <v>162</v>
      </c>
      <c r="B1099" s="12" t="s">
        <v>2358</v>
      </c>
      <c r="C1099" s="74"/>
    </row>
    <row r="1100" spans="1:3" ht="12.75" x14ac:dyDescent="0.2">
      <c r="A1100" s="32" t="s">
        <v>164</v>
      </c>
      <c r="B1100" s="12" t="s">
        <v>2613</v>
      </c>
      <c r="C1100" s="74"/>
    </row>
    <row r="1101" spans="1:3" ht="12.75" x14ac:dyDescent="0.2">
      <c r="A1101" s="32" t="s">
        <v>796</v>
      </c>
      <c r="B1101" s="12" t="s">
        <v>1931</v>
      </c>
      <c r="C1101" s="74"/>
    </row>
    <row r="1102" spans="1:3" ht="12.75" x14ac:dyDescent="0.2">
      <c r="A1102" s="32" t="s">
        <v>167</v>
      </c>
      <c r="B1102" s="12" t="s">
        <v>2584</v>
      </c>
      <c r="C1102" s="74"/>
    </row>
    <row r="1103" spans="1:3" ht="12.75" x14ac:dyDescent="0.2">
      <c r="A1103" s="32" t="s">
        <v>169</v>
      </c>
      <c r="B1103" s="12" t="s">
        <v>2461</v>
      </c>
      <c r="C1103" s="74"/>
    </row>
    <row r="1104" spans="1:3" ht="12.75" x14ac:dyDescent="0.2">
      <c r="A1104" s="32" t="s">
        <v>34</v>
      </c>
      <c r="B1104" s="12" t="s">
        <v>1920</v>
      </c>
      <c r="C1104" s="74"/>
    </row>
    <row r="1105" spans="1:3" ht="12.75" x14ac:dyDescent="0.2">
      <c r="A1105" s="32" t="s">
        <v>798</v>
      </c>
      <c r="B1105" s="12" t="s">
        <v>1917</v>
      </c>
      <c r="C1105" s="74"/>
    </row>
    <row r="1106" spans="1:3" ht="12.75" x14ac:dyDescent="0.2">
      <c r="A1106" s="32" t="s">
        <v>797</v>
      </c>
      <c r="B1106" s="12" t="s">
        <v>1904</v>
      </c>
      <c r="C1106" s="74"/>
    </row>
    <row r="1107" spans="1:3" ht="12.75" x14ac:dyDescent="0.2">
      <c r="A1107" s="32" t="s">
        <v>69</v>
      </c>
      <c r="B1107" s="12" t="s">
        <v>1947</v>
      </c>
      <c r="C1107" s="74"/>
    </row>
    <row r="1108" spans="1:3" ht="12.75" x14ac:dyDescent="0.2">
      <c r="A1108" s="32" t="s">
        <v>185</v>
      </c>
      <c r="B1108" s="12" t="s">
        <v>1860</v>
      </c>
      <c r="C1108" s="74"/>
    </row>
    <row r="1109" spans="1:3" ht="12.75" x14ac:dyDescent="0.2">
      <c r="A1109" s="32" t="s">
        <v>183</v>
      </c>
      <c r="B1109" s="12" t="s">
        <v>2333</v>
      </c>
      <c r="C1109" s="74"/>
    </row>
    <row r="1110" spans="1:3" ht="12.75" x14ac:dyDescent="0.2">
      <c r="A1110" s="32" t="s">
        <v>795</v>
      </c>
      <c r="B1110" s="12" t="s">
        <v>2637</v>
      </c>
      <c r="C1110" s="74"/>
    </row>
    <row r="1111" spans="1:3" ht="12.75" x14ac:dyDescent="0.2">
      <c r="A1111" s="32" t="s">
        <v>155</v>
      </c>
      <c r="B1111" s="12" t="s">
        <v>2681</v>
      </c>
      <c r="C1111" s="74"/>
    </row>
    <row r="1112" spans="1:3" ht="12.75" x14ac:dyDescent="0.2">
      <c r="A1112" s="32" t="s">
        <v>156</v>
      </c>
      <c r="B1112" s="12" t="s">
        <v>2093</v>
      </c>
      <c r="C1112" s="74"/>
    </row>
    <row r="1113" spans="1:3" ht="12.75" x14ac:dyDescent="0.2">
      <c r="A1113" s="32" t="s">
        <v>206</v>
      </c>
      <c r="B1113" s="12" t="s">
        <v>2359</v>
      </c>
      <c r="C1113" s="74"/>
    </row>
    <row r="1114" spans="1:3" ht="12.75" x14ac:dyDescent="0.2">
      <c r="A1114" s="35" t="s">
        <v>204</v>
      </c>
      <c r="B1114" s="12" t="s">
        <v>2703</v>
      </c>
      <c r="C1114" s="74"/>
    </row>
    <row r="1115" spans="1:3" ht="12.75" x14ac:dyDescent="0.2">
      <c r="A1115" s="32" t="s">
        <v>198</v>
      </c>
      <c r="B1115" s="12" t="s">
        <v>2360</v>
      </c>
      <c r="C1115" s="74"/>
    </row>
    <row r="1116" spans="1:3" ht="12.75" x14ac:dyDescent="0.2">
      <c r="A1116" s="32" t="s">
        <v>201</v>
      </c>
      <c r="B1116" s="12" t="s">
        <v>2390</v>
      </c>
      <c r="C1116" s="74"/>
    </row>
    <row r="1117" spans="1:3" ht="12.75" x14ac:dyDescent="0.2">
      <c r="A1117" s="32" t="s">
        <v>36</v>
      </c>
      <c r="B1117" s="12" t="s">
        <v>1922</v>
      </c>
      <c r="C1117" s="74"/>
    </row>
    <row r="1118" spans="1:3" ht="12.75" x14ac:dyDescent="0.2">
      <c r="A1118" s="32" t="s">
        <v>203</v>
      </c>
      <c r="B1118" s="12" t="s">
        <v>1887</v>
      </c>
      <c r="C1118" s="74"/>
    </row>
    <row r="1119" spans="1:3" ht="12.75" x14ac:dyDescent="0.2">
      <c r="A1119" s="32" t="s">
        <v>278</v>
      </c>
      <c r="B1119" s="12" t="s">
        <v>2594</v>
      </c>
      <c r="C1119" s="74"/>
    </row>
    <row r="1120" spans="1:3" ht="12.75" x14ac:dyDescent="0.2">
      <c r="A1120" s="32" t="s">
        <v>238</v>
      </c>
      <c r="B1120" s="12" t="s">
        <v>2097</v>
      </c>
      <c r="C1120" s="74"/>
    </row>
    <row r="1121" spans="1:3" ht="12.75" x14ac:dyDescent="0.2">
      <c r="A1121" s="32" t="s">
        <v>624</v>
      </c>
      <c r="B1121" s="12" t="s">
        <v>2684</v>
      </c>
      <c r="C1121" s="74"/>
    </row>
    <row r="1122" spans="1:3" ht="12.75" x14ac:dyDescent="0.2">
      <c r="A1122" s="32" t="s">
        <v>279</v>
      </c>
      <c r="B1122" s="12" t="s">
        <v>2597</v>
      </c>
      <c r="C1122" s="74"/>
    </row>
    <row r="1123" spans="1:3" ht="12.75" x14ac:dyDescent="0.2">
      <c r="A1123" s="32" t="s">
        <v>276</v>
      </c>
      <c r="B1123" s="12" t="s">
        <v>2689</v>
      </c>
      <c r="C1123" s="74"/>
    </row>
    <row r="1124" spans="1:3" ht="12.75" x14ac:dyDescent="0.2">
      <c r="A1124" s="32" t="s">
        <v>809</v>
      </c>
      <c r="B1124" s="12" t="s">
        <v>1962</v>
      </c>
      <c r="C1124" s="74"/>
    </row>
    <row r="1125" spans="1:3" ht="12.75" x14ac:dyDescent="0.2">
      <c r="A1125" s="32" t="s">
        <v>599</v>
      </c>
      <c r="B1125" s="12" t="s">
        <v>2113</v>
      </c>
      <c r="C1125" s="74"/>
    </row>
    <row r="1126" spans="1:3" ht="12.75" x14ac:dyDescent="0.2">
      <c r="A1126" s="32" t="s">
        <v>118</v>
      </c>
      <c r="B1126" s="12" t="s">
        <v>1993</v>
      </c>
      <c r="C1126" s="74"/>
    </row>
    <row r="1127" spans="1:3" ht="12.75" x14ac:dyDescent="0.2">
      <c r="A1127" s="32" t="s">
        <v>801</v>
      </c>
      <c r="B1127" s="12" t="s">
        <v>2086</v>
      </c>
      <c r="C1127" s="74"/>
    </row>
    <row r="1128" spans="1:3" ht="12.75" x14ac:dyDescent="0.2">
      <c r="A1128" s="32" t="s">
        <v>29</v>
      </c>
      <c r="B1128" s="12" t="s">
        <v>1826</v>
      </c>
      <c r="C1128" s="74"/>
    </row>
    <row r="1129" spans="1:3" ht="12.75" x14ac:dyDescent="0.2">
      <c r="A1129" s="32" t="s">
        <v>2723</v>
      </c>
      <c r="B1129" s="12" t="s">
        <v>2501</v>
      </c>
      <c r="C1129" s="74"/>
    </row>
    <row r="1130" spans="1:3" ht="12.75" x14ac:dyDescent="0.2">
      <c r="A1130" s="32" t="s">
        <v>2724</v>
      </c>
      <c r="B1130" s="12" t="s">
        <v>2521</v>
      </c>
      <c r="C1130" s="74"/>
    </row>
    <row r="1131" spans="1:3" ht="12.75" x14ac:dyDescent="0.2">
      <c r="A1131" s="32" t="s">
        <v>194</v>
      </c>
      <c r="B1131" s="12" t="s">
        <v>2656</v>
      </c>
      <c r="C1131" s="74"/>
    </row>
    <row r="1132" spans="1:3" ht="12.75" x14ac:dyDescent="0.2">
      <c r="A1132" s="32" t="s">
        <v>497</v>
      </c>
      <c r="B1132" s="12" t="s">
        <v>1925</v>
      </c>
      <c r="C1132" s="74"/>
    </row>
    <row r="1133" spans="1:3" ht="12.75" x14ac:dyDescent="0.2">
      <c r="A1133" s="32" t="s">
        <v>581</v>
      </c>
      <c r="B1133" s="12" t="s">
        <v>2562</v>
      </c>
      <c r="C1133" s="74"/>
    </row>
    <row r="1134" spans="1:3" ht="12.75" x14ac:dyDescent="0.2">
      <c r="A1134" s="32" t="s">
        <v>582</v>
      </c>
      <c r="B1134" s="12" t="s">
        <v>2593</v>
      </c>
      <c r="C1134" s="74"/>
    </row>
    <row r="1135" spans="1:3" ht="12.75" x14ac:dyDescent="0.2">
      <c r="A1135" s="32" t="s">
        <v>583</v>
      </c>
      <c r="B1135" s="12" t="s">
        <v>2151</v>
      </c>
      <c r="C1135" s="74"/>
    </row>
    <row r="1136" spans="1:3" ht="12.75" x14ac:dyDescent="0.2">
      <c r="A1136" s="32" t="s">
        <v>2769</v>
      </c>
      <c r="B1136" s="12" t="s">
        <v>2768</v>
      </c>
      <c r="C1136" s="74"/>
    </row>
    <row r="1137" spans="1:3" ht="12.75" x14ac:dyDescent="0.2">
      <c r="A1137" s="32" t="s">
        <v>191</v>
      </c>
      <c r="B1137" s="12" t="s">
        <v>2436</v>
      </c>
      <c r="C1137" s="74"/>
    </row>
    <row r="1138" spans="1:3" ht="12.75" x14ac:dyDescent="0.2">
      <c r="A1138" s="32" t="s">
        <v>585</v>
      </c>
      <c r="B1138" s="12" t="s">
        <v>2092</v>
      </c>
      <c r="C1138" s="74"/>
    </row>
    <row r="1139" spans="1:3" ht="12.75" x14ac:dyDescent="0.2">
      <c r="A1139" s="32" t="s">
        <v>154</v>
      </c>
      <c r="B1139" s="12" t="s">
        <v>1837</v>
      </c>
      <c r="C1139" s="74"/>
    </row>
    <row r="1140" spans="1:3" ht="12.75" x14ac:dyDescent="0.2">
      <c r="A1140" s="32" t="s">
        <v>804</v>
      </c>
      <c r="B1140" s="12" t="s">
        <v>2668</v>
      </c>
      <c r="C1140" s="74"/>
    </row>
    <row r="1141" spans="1:3" ht="12.75" x14ac:dyDescent="0.2">
      <c r="A1141" s="32" t="s">
        <v>209</v>
      </c>
      <c r="B1141" s="12" t="s">
        <v>2473</v>
      </c>
      <c r="C1141" s="74"/>
    </row>
    <row r="1142" spans="1:3" ht="12.75" x14ac:dyDescent="0.2">
      <c r="A1142" s="32" t="s">
        <v>210</v>
      </c>
      <c r="B1142" s="12" t="s">
        <v>2587</v>
      </c>
      <c r="C1142" s="74"/>
    </row>
    <row r="1143" spans="1:3" ht="12.75" x14ac:dyDescent="0.2">
      <c r="A1143" s="32" t="s">
        <v>46</v>
      </c>
      <c r="B1143" s="12" t="s">
        <v>1930</v>
      </c>
      <c r="C1143" s="74"/>
    </row>
    <row r="1144" spans="1:3" ht="12.75" x14ac:dyDescent="0.2">
      <c r="A1144" s="32" t="s">
        <v>803</v>
      </c>
      <c r="B1144" s="12" t="s">
        <v>2221</v>
      </c>
      <c r="C1144" s="74"/>
    </row>
    <row r="1145" spans="1:3" ht="12.75" x14ac:dyDescent="0.2">
      <c r="A1145" s="32" t="s">
        <v>593</v>
      </c>
      <c r="B1145" s="12" t="s">
        <v>2438</v>
      </c>
      <c r="C1145" s="74"/>
    </row>
    <row r="1146" spans="1:3" ht="12.75" x14ac:dyDescent="0.2">
      <c r="A1146" s="32" t="s">
        <v>213</v>
      </c>
      <c r="B1146" s="12" t="s">
        <v>2194</v>
      </c>
      <c r="C1146" s="74"/>
    </row>
    <row r="1147" spans="1:3" ht="12.75" x14ac:dyDescent="0.2">
      <c r="A1147" s="32" t="s">
        <v>214</v>
      </c>
      <c r="B1147" s="12" t="s">
        <v>2496</v>
      </c>
      <c r="C1147" s="74"/>
    </row>
    <row r="1148" spans="1:3" ht="12.75" x14ac:dyDescent="0.2">
      <c r="A1148" s="32" t="s">
        <v>802</v>
      </c>
      <c r="B1148" s="12" t="s">
        <v>1926</v>
      </c>
      <c r="C1148" s="74"/>
    </row>
    <row r="1149" spans="1:3" ht="12.75" x14ac:dyDescent="0.2">
      <c r="A1149" s="32" t="s">
        <v>805</v>
      </c>
      <c r="B1149" s="12" t="s">
        <v>1871</v>
      </c>
      <c r="C1149" s="74"/>
    </row>
    <row r="1150" spans="1:3" ht="12.75" x14ac:dyDescent="0.2">
      <c r="A1150" s="32" t="s">
        <v>253</v>
      </c>
      <c r="B1150" s="12" t="s">
        <v>2112</v>
      </c>
      <c r="C1150" s="74"/>
    </row>
    <row r="1151" spans="1:3" ht="12.75" x14ac:dyDescent="0.2">
      <c r="A1151" s="32" t="s">
        <v>264</v>
      </c>
      <c r="B1151" s="12" t="s">
        <v>2679</v>
      </c>
      <c r="C1151" s="74"/>
    </row>
    <row r="1152" spans="1:3" ht="12.75" x14ac:dyDescent="0.2">
      <c r="A1152" s="32" t="s">
        <v>266</v>
      </c>
      <c r="B1152" s="12" t="s">
        <v>2564</v>
      </c>
      <c r="C1152" s="74"/>
    </row>
    <row r="1153" spans="1:3" ht="12.75" x14ac:dyDescent="0.2">
      <c r="A1153" s="32" t="s">
        <v>268</v>
      </c>
      <c r="B1153" s="12" t="s">
        <v>2200</v>
      </c>
      <c r="C1153" s="74"/>
    </row>
    <row r="1154" spans="1:3" ht="12.75" x14ac:dyDescent="0.2">
      <c r="A1154" s="32" t="s">
        <v>517</v>
      </c>
      <c r="B1154" s="12" t="s">
        <v>1949</v>
      </c>
      <c r="C1154" s="74"/>
    </row>
    <row r="1155" spans="1:3" ht="12.75" x14ac:dyDescent="0.2">
      <c r="A1155" s="32" t="s">
        <v>218</v>
      </c>
      <c r="B1155" s="12" t="s">
        <v>2218</v>
      </c>
      <c r="C1155" s="74"/>
    </row>
    <row r="1156" spans="1:3" ht="12.75" x14ac:dyDescent="0.2">
      <c r="A1156" s="32" t="s">
        <v>217</v>
      </c>
      <c r="B1156" s="12" t="s">
        <v>2560</v>
      </c>
      <c r="C1156" s="74"/>
    </row>
    <row r="1157" spans="1:3" ht="12.75" x14ac:dyDescent="0.2">
      <c r="A1157" s="32" t="s">
        <v>597</v>
      </c>
      <c r="B1157" s="12" t="s">
        <v>2310</v>
      </c>
      <c r="C1157" s="74"/>
    </row>
    <row r="1158" spans="1:3" ht="12.75" x14ac:dyDescent="0.2">
      <c r="A1158" s="32" t="s">
        <v>166</v>
      </c>
      <c r="B1158" s="12" t="s">
        <v>2032</v>
      </c>
      <c r="C1158" s="74"/>
    </row>
    <row r="1159" spans="1:3" ht="12.75" x14ac:dyDescent="0.2">
      <c r="A1159" s="32" t="s">
        <v>222</v>
      </c>
      <c r="B1159" s="12" t="s">
        <v>1894</v>
      </c>
      <c r="C1159" s="74"/>
    </row>
    <row r="1160" spans="1:3" ht="12.75" x14ac:dyDescent="0.2">
      <c r="A1160" s="32" t="s">
        <v>224</v>
      </c>
      <c r="B1160" s="12" t="s">
        <v>2170</v>
      </c>
      <c r="C1160" s="74"/>
    </row>
    <row r="1161" spans="1:3" ht="12.75" x14ac:dyDescent="0.2">
      <c r="A1161" s="32" t="s">
        <v>557</v>
      </c>
      <c r="B1161" s="12" t="s">
        <v>2017</v>
      </c>
      <c r="C1161" s="74"/>
    </row>
    <row r="1162" spans="1:3" ht="12.75" x14ac:dyDescent="0.2">
      <c r="A1162" s="32" t="s">
        <v>220</v>
      </c>
      <c r="B1162" s="12" t="s">
        <v>2263</v>
      </c>
      <c r="C1162" s="74"/>
    </row>
    <row r="1163" spans="1:3" ht="12.75" x14ac:dyDescent="0.2">
      <c r="A1163" s="32" t="s">
        <v>228</v>
      </c>
      <c r="B1163" s="12" t="s">
        <v>2322</v>
      </c>
      <c r="C1163" s="74"/>
    </row>
    <row r="1164" spans="1:3" ht="12.75" x14ac:dyDescent="0.2">
      <c r="A1164" s="32" t="s">
        <v>229</v>
      </c>
      <c r="B1164" s="12" t="s">
        <v>2348</v>
      </c>
      <c r="C1164" s="74"/>
    </row>
    <row r="1165" spans="1:3" ht="12.75" x14ac:dyDescent="0.2">
      <c r="A1165" s="32" t="s">
        <v>107</v>
      </c>
      <c r="B1165" s="12" t="s">
        <v>1983</v>
      </c>
      <c r="C1165" s="74"/>
    </row>
    <row r="1166" spans="1:3" ht="12.75" x14ac:dyDescent="0.2">
      <c r="A1166" s="32" t="s">
        <v>259</v>
      </c>
      <c r="B1166" s="12" t="s">
        <v>2370</v>
      </c>
      <c r="C1166" s="74"/>
    </row>
    <row r="1167" spans="1:3" ht="12.75" x14ac:dyDescent="0.2">
      <c r="A1167" s="32" t="s">
        <v>261</v>
      </c>
      <c r="B1167" s="12" t="s">
        <v>2241</v>
      </c>
      <c r="C1167" s="74"/>
    </row>
    <row r="1168" spans="1:3" ht="12.75" x14ac:dyDescent="0.2">
      <c r="A1168" s="32" t="s">
        <v>575</v>
      </c>
      <c r="B1168" s="12" t="s">
        <v>2074</v>
      </c>
      <c r="C1168" s="74"/>
    </row>
    <row r="1169" spans="1:3" ht="12.75" x14ac:dyDescent="0.2">
      <c r="A1169" s="32" t="s">
        <v>3021</v>
      </c>
      <c r="B1169" s="12" t="s">
        <v>3020</v>
      </c>
      <c r="C1169" s="74"/>
    </row>
    <row r="1170" spans="1:3" ht="12.75" x14ac:dyDescent="0.2">
      <c r="A1170" s="32" t="s">
        <v>242</v>
      </c>
      <c r="B1170" s="12" t="s">
        <v>1900</v>
      </c>
      <c r="C1170" s="74"/>
    </row>
    <row r="1171" spans="1:3" ht="12.75" x14ac:dyDescent="0.2">
      <c r="A1171" s="32" t="s">
        <v>256</v>
      </c>
      <c r="B1171" s="12" t="s">
        <v>2188</v>
      </c>
      <c r="C1171" s="74"/>
    </row>
    <row r="1172" spans="1:3" ht="12.75" x14ac:dyDescent="0.2">
      <c r="A1172" s="32" t="s">
        <v>263</v>
      </c>
      <c r="B1172" s="12" t="s">
        <v>2126</v>
      </c>
      <c r="C1172" s="74"/>
    </row>
    <row r="1173" spans="1:3" ht="12.75" x14ac:dyDescent="0.2">
      <c r="A1173" s="32" t="s">
        <v>262</v>
      </c>
      <c r="B1173" s="12" t="s">
        <v>2249</v>
      </c>
      <c r="C1173" s="74"/>
    </row>
    <row r="1174" spans="1:3" ht="12.75" x14ac:dyDescent="0.2">
      <c r="A1174" s="32" t="s">
        <v>606</v>
      </c>
      <c r="B1174" s="12" t="s">
        <v>2161</v>
      </c>
      <c r="C1174" s="74"/>
    </row>
    <row r="1175" spans="1:3" ht="12.75" x14ac:dyDescent="0.2">
      <c r="A1175" s="32" t="s">
        <v>617</v>
      </c>
      <c r="B1175" s="12" t="s">
        <v>2411</v>
      </c>
      <c r="C1175" s="74"/>
    </row>
    <row r="1176" spans="1:3" ht="12.75" x14ac:dyDescent="0.2">
      <c r="A1176" s="32" t="s">
        <v>250</v>
      </c>
      <c r="B1176" s="12" t="s">
        <v>2422</v>
      </c>
      <c r="C1176" s="74"/>
    </row>
    <row r="1177" spans="1:3" ht="12.75" x14ac:dyDescent="0.2">
      <c r="A1177" s="32" t="s">
        <v>628</v>
      </c>
      <c r="B1177" s="12" t="s">
        <v>2190</v>
      </c>
      <c r="C1177" s="74"/>
    </row>
    <row r="1178" spans="1:3" ht="12.75" x14ac:dyDescent="0.2">
      <c r="A1178" s="32" t="s">
        <v>254</v>
      </c>
      <c r="B1178" s="12" t="s">
        <v>2344</v>
      </c>
      <c r="C1178" s="74"/>
    </row>
    <row r="1179" spans="1:3" ht="12.75" x14ac:dyDescent="0.2">
      <c r="A1179" s="32" t="s">
        <v>487</v>
      </c>
      <c r="B1179" s="12" t="s">
        <v>1911</v>
      </c>
      <c r="C1179" s="74"/>
    </row>
    <row r="1180" spans="1:3" ht="12.75" x14ac:dyDescent="0.2">
      <c r="A1180" s="32" t="s">
        <v>2787</v>
      </c>
      <c r="B1180" s="12" t="s">
        <v>2786</v>
      </c>
      <c r="C1180" s="74"/>
    </row>
    <row r="1181" spans="1:3" ht="12.75" x14ac:dyDescent="0.2">
      <c r="A1181" s="32" t="s">
        <v>601</v>
      </c>
      <c r="B1181" s="12" t="s">
        <v>1870</v>
      </c>
      <c r="C1181" s="74"/>
    </row>
    <row r="1182" spans="1:3" ht="12.75" x14ac:dyDescent="0.2">
      <c r="A1182" s="32" t="s">
        <v>252</v>
      </c>
      <c r="B1182" s="12" t="s">
        <v>2375</v>
      </c>
      <c r="C1182" s="74"/>
    </row>
    <row r="1183" spans="1:3" ht="12.75" x14ac:dyDescent="0.2">
      <c r="A1183" s="32" t="s">
        <v>806</v>
      </c>
      <c r="B1183" s="12" t="s">
        <v>2655</v>
      </c>
      <c r="C1183" s="74"/>
    </row>
    <row r="1184" spans="1:3" ht="12.75" x14ac:dyDescent="0.2">
      <c r="A1184" s="32" t="s">
        <v>231</v>
      </c>
      <c r="B1184" s="12" t="s">
        <v>2288</v>
      </c>
      <c r="C1184" s="74"/>
    </row>
    <row r="1185" spans="1:3" ht="12.75" x14ac:dyDescent="0.2">
      <c r="A1185" s="32" t="s">
        <v>604</v>
      </c>
      <c r="B1185" s="12" t="s">
        <v>2417</v>
      </c>
      <c r="C1185" s="74"/>
    </row>
    <row r="1186" spans="1:3" ht="12.75" x14ac:dyDescent="0.2">
      <c r="A1186" s="32" t="s">
        <v>233</v>
      </c>
      <c r="B1186" s="12" t="s">
        <v>2664</v>
      </c>
      <c r="C1186" s="74"/>
    </row>
    <row r="1187" spans="1:3" ht="12.75" x14ac:dyDescent="0.2">
      <c r="A1187" s="32" t="s">
        <v>234</v>
      </c>
      <c r="B1187" s="12" t="s">
        <v>2133</v>
      </c>
      <c r="C1187" s="74"/>
    </row>
    <row r="1188" spans="1:3" ht="12.75" x14ac:dyDescent="0.2">
      <c r="A1188" s="32" t="s">
        <v>236</v>
      </c>
      <c r="B1188" s="12" t="s">
        <v>2500</v>
      </c>
      <c r="C1188" s="74"/>
    </row>
    <row r="1189" spans="1:3" ht="12.75" x14ac:dyDescent="0.2">
      <c r="A1189" s="32" t="s">
        <v>807</v>
      </c>
      <c r="B1189" s="12" t="s">
        <v>2518</v>
      </c>
      <c r="C1189" s="74"/>
    </row>
    <row r="1190" spans="1:3" ht="12.75" x14ac:dyDescent="0.2">
      <c r="A1190" s="32" t="s">
        <v>237</v>
      </c>
      <c r="B1190" s="12" t="s">
        <v>2289</v>
      </c>
      <c r="C1190" s="74"/>
    </row>
    <row r="1191" spans="1:3" ht="12.75" x14ac:dyDescent="0.2">
      <c r="A1191" s="32" t="s">
        <v>80</v>
      </c>
      <c r="B1191" s="12" t="s">
        <v>1833</v>
      </c>
      <c r="C1191" s="74"/>
    </row>
    <row r="1192" spans="1:3" ht="12.75" x14ac:dyDescent="0.2">
      <c r="A1192" s="32" t="s">
        <v>226</v>
      </c>
      <c r="B1192" s="12" t="s">
        <v>2672</v>
      </c>
      <c r="C1192" s="74"/>
    </row>
    <row r="1193" spans="1:3" ht="12.75" x14ac:dyDescent="0.2">
      <c r="A1193" s="32" t="s">
        <v>211</v>
      </c>
      <c r="B1193" s="12" t="s">
        <v>2072</v>
      </c>
      <c r="C1193" s="74"/>
    </row>
    <row r="1194" spans="1:3" ht="12.75" x14ac:dyDescent="0.2">
      <c r="A1194" s="32" t="s">
        <v>182</v>
      </c>
      <c r="B1194" s="12" t="s">
        <v>2046</v>
      </c>
      <c r="C1194" s="74"/>
    </row>
    <row r="1195" spans="1:3" ht="12.75" x14ac:dyDescent="0.2">
      <c r="A1195" s="32" t="s">
        <v>225</v>
      </c>
      <c r="B1195" s="12" t="s">
        <v>2334</v>
      </c>
      <c r="C1195" s="74"/>
    </row>
    <row r="1196" spans="1:3" ht="12.75" x14ac:dyDescent="0.2">
      <c r="A1196" s="32" t="s">
        <v>553</v>
      </c>
      <c r="B1196" s="12" t="s">
        <v>2011</v>
      </c>
      <c r="C1196" s="74"/>
    </row>
    <row r="1197" spans="1:3" ht="12.75" x14ac:dyDescent="0.2">
      <c r="A1197" s="32" t="s">
        <v>615</v>
      </c>
      <c r="B1197" s="12" t="s">
        <v>2707</v>
      </c>
      <c r="C1197" s="74"/>
    </row>
    <row r="1198" spans="1:3" ht="12.75" x14ac:dyDescent="0.2">
      <c r="A1198" s="32" t="s">
        <v>245</v>
      </c>
      <c r="B1198" s="12" t="s">
        <v>2650</v>
      </c>
      <c r="C1198" s="74"/>
    </row>
    <row r="1199" spans="1:3" ht="12.75" x14ac:dyDescent="0.2">
      <c r="A1199" s="32" t="s">
        <v>89</v>
      </c>
      <c r="B1199" s="12" t="s">
        <v>1972</v>
      </c>
      <c r="C1199" s="74"/>
    </row>
    <row r="1200" spans="1:3" ht="12.75" x14ac:dyDescent="0.2">
      <c r="A1200" s="32" t="s">
        <v>248</v>
      </c>
      <c r="B1200" s="12" t="s">
        <v>2535</v>
      </c>
      <c r="C1200" s="74"/>
    </row>
    <row r="1201" spans="1:3" ht="12.75" x14ac:dyDescent="0.2">
      <c r="A1201" s="32" t="s">
        <v>243</v>
      </c>
      <c r="B1201" s="12" t="s">
        <v>1861</v>
      </c>
      <c r="C1201" s="74"/>
    </row>
    <row r="1202" spans="1:3" ht="12.75" x14ac:dyDescent="0.2">
      <c r="A1202" s="32" t="s">
        <v>808</v>
      </c>
      <c r="B1202" s="12" t="s">
        <v>2307</v>
      </c>
      <c r="C1202" s="74"/>
    </row>
    <row r="1203" spans="1:3" ht="12.75" x14ac:dyDescent="0.2">
      <c r="A1203" s="32" t="s">
        <v>274</v>
      </c>
      <c r="B1203" s="12" t="s">
        <v>2661</v>
      </c>
      <c r="C1203" s="74"/>
    </row>
    <row r="1204" spans="1:3" ht="12.75" x14ac:dyDescent="0.2">
      <c r="A1204" s="32" t="s">
        <v>620</v>
      </c>
      <c r="B1204" s="12" t="s">
        <v>2274</v>
      </c>
      <c r="C1204" s="74"/>
    </row>
    <row r="1205" spans="1:3" ht="12.75" x14ac:dyDescent="0.2">
      <c r="A1205" s="32" t="s">
        <v>621</v>
      </c>
      <c r="B1205" s="12" t="s">
        <v>2445</v>
      </c>
      <c r="C1205" s="74"/>
    </row>
    <row r="1206" spans="1:3" ht="12.75" x14ac:dyDescent="0.2">
      <c r="A1206" s="32" t="s">
        <v>271</v>
      </c>
      <c r="B1206" s="12" t="s">
        <v>2632</v>
      </c>
      <c r="C1206" s="74"/>
    </row>
    <row r="1207" spans="1:3" ht="12.75" x14ac:dyDescent="0.2">
      <c r="A1207" s="32" t="s">
        <v>544</v>
      </c>
      <c r="B1207" s="12" t="s">
        <v>1991</v>
      </c>
      <c r="C1207" s="74"/>
    </row>
    <row r="1208" spans="1:3" ht="12.75" x14ac:dyDescent="0.2">
      <c r="A1208" s="32" t="s">
        <v>623</v>
      </c>
      <c r="B1208" s="12" t="s">
        <v>2206</v>
      </c>
      <c r="C1208" s="74"/>
    </row>
    <row r="1209" spans="1:3" ht="12.75" x14ac:dyDescent="0.2">
      <c r="A1209" s="32" t="s">
        <v>281</v>
      </c>
      <c r="B1209" s="12" t="s">
        <v>2531</v>
      </c>
      <c r="C1209" s="74"/>
    </row>
    <row r="1210" spans="1:3" ht="12.75" x14ac:dyDescent="0.2">
      <c r="A1210" s="32" t="s">
        <v>285</v>
      </c>
      <c r="B1210" s="12" t="s">
        <v>2590</v>
      </c>
      <c r="C1210" s="74"/>
    </row>
    <row r="1211" spans="1:3" ht="12.75" x14ac:dyDescent="0.2">
      <c r="A1211" s="32" t="s">
        <v>287</v>
      </c>
      <c r="B1211" s="12" t="s">
        <v>1902</v>
      </c>
      <c r="C1211" s="74"/>
    </row>
    <row r="1212" spans="1:3" ht="12.75" x14ac:dyDescent="0.2">
      <c r="A1212" s="32" t="s">
        <v>49</v>
      </c>
      <c r="B1212" s="12" t="s">
        <v>1932</v>
      </c>
      <c r="C1212" s="74"/>
    </row>
    <row r="1213" spans="1:3" ht="12.75" x14ac:dyDescent="0.2">
      <c r="A1213" s="32" t="s">
        <v>273</v>
      </c>
      <c r="B1213" s="12" t="s">
        <v>2131</v>
      </c>
      <c r="C1213" s="74"/>
    </row>
    <row r="1214" spans="1:3" ht="12.75" x14ac:dyDescent="0.2">
      <c r="A1214" s="32" t="s">
        <v>78</v>
      </c>
      <c r="B1214" s="12" t="s">
        <v>2384</v>
      </c>
      <c r="C1214" s="74"/>
    </row>
    <row r="1215" spans="1:3" ht="12.75" x14ac:dyDescent="0.2">
      <c r="A1215" s="32" t="s">
        <v>2937</v>
      </c>
      <c r="B1215" s="12" t="s">
        <v>2285</v>
      </c>
      <c r="C1215" s="74"/>
    </row>
    <row r="1216" spans="1:3" ht="12.75" x14ac:dyDescent="0.2">
      <c r="A1216" s="32" t="s">
        <v>288</v>
      </c>
      <c r="B1216" s="12" t="s">
        <v>2304</v>
      </c>
      <c r="C1216" s="74"/>
    </row>
    <row r="1217" spans="1:3" ht="12.75" x14ac:dyDescent="0.2">
      <c r="A1217" s="32" t="s">
        <v>173</v>
      </c>
      <c r="B1217" s="12" t="s">
        <v>2037</v>
      </c>
      <c r="C1217" s="74"/>
    </row>
    <row r="1218" spans="1:3" ht="12.75" x14ac:dyDescent="0.2">
      <c r="A1218" s="32" t="s">
        <v>168</v>
      </c>
      <c r="B1218" s="12" t="s">
        <v>2033</v>
      </c>
      <c r="C1218" s="74"/>
    </row>
    <row r="1219" spans="1:3" ht="12.75" x14ac:dyDescent="0.2">
      <c r="A1219" s="32" t="s">
        <v>291</v>
      </c>
      <c r="B1219" s="12" t="s">
        <v>2526</v>
      </c>
      <c r="C1219" s="74"/>
    </row>
    <row r="1220" spans="1:3" ht="12.75" x14ac:dyDescent="0.2">
      <c r="A1220" s="32" t="s">
        <v>767</v>
      </c>
      <c r="B1220" s="12" t="s">
        <v>2471</v>
      </c>
      <c r="C1220" s="74"/>
    </row>
    <row r="1221" spans="1:3" ht="12.75" x14ac:dyDescent="0.2">
      <c r="A1221" s="32" t="s">
        <v>590</v>
      </c>
      <c r="B1221" s="12" t="s">
        <v>1843</v>
      </c>
      <c r="C1221" s="74"/>
    </row>
    <row r="1222" spans="1:3" ht="12.75" x14ac:dyDescent="0.2">
      <c r="A1222" s="32" t="s">
        <v>292</v>
      </c>
      <c r="B1222" s="12" t="s">
        <v>2403</v>
      </c>
      <c r="C1222" s="74"/>
    </row>
    <row r="1223" spans="1:3" ht="12.75" x14ac:dyDescent="0.2">
      <c r="A1223" s="32" t="s">
        <v>626</v>
      </c>
      <c r="B1223" s="12" t="s">
        <v>2538</v>
      </c>
      <c r="C1223" s="74"/>
    </row>
    <row r="1224" spans="1:3" ht="12.75" x14ac:dyDescent="0.2">
      <c r="A1224" s="32" t="s">
        <v>605</v>
      </c>
      <c r="B1224" s="12" t="s">
        <v>2121</v>
      </c>
      <c r="C1224" s="74"/>
    </row>
    <row r="1225" spans="1:3" ht="12.75" x14ac:dyDescent="0.2">
      <c r="A1225" s="32" t="s">
        <v>294</v>
      </c>
      <c r="B1225" s="12" t="s">
        <v>2652</v>
      </c>
      <c r="C1225" s="74"/>
    </row>
    <row r="1226" spans="1:3" ht="12.75" x14ac:dyDescent="0.2">
      <c r="A1226" s="32" t="s">
        <v>297</v>
      </c>
      <c r="B1226" s="12" t="s">
        <v>2678</v>
      </c>
      <c r="C1226" s="74"/>
    </row>
    <row r="1227" spans="1:3" ht="12.75" x14ac:dyDescent="0.2">
      <c r="A1227" s="32" t="s">
        <v>629</v>
      </c>
      <c r="B1227" s="12" t="s">
        <v>2347</v>
      </c>
      <c r="C1227" s="74"/>
    </row>
    <row r="1228" spans="1:3" ht="12.75" x14ac:dyDescent="0.2">
      <c r="A1228" s="32" t="s">
        <v>810</v>
      </c>
      <c r="B1228" s="12" t="s">
        <v>2450</v>
      </c>
      <c r="C1228" s="74"/>
    </row>
    <row r="1229" spans="1:3" ht="12.75" x14ac:dyDescent="0.2">
      <c r="A1229" s="32" t="s">
        <v>295</v>
      </c>
      <c r="B1229" s="12" t="s">
        <v>2261</v>
      </c>
      <c r="C1229" s="74"/>
    </row>
    <row r="1230" spans="1:3" ht="12.75" x14ac:dyDescent="0.2">
      <c r="A1230" s="32" t="s">
        <v>765</v>
      </c>
      <c r="B1230" s="12" t="s">
        <v>2647</v>
      </c>
      <c r="C1230" s="74"/>
    </row>
    <row r="1231" spans="1:3" ht="12.75" x14ac:dyDescent="0.2">
      <c r="A1231" s="32" t="s">
        <v>622</v>
      </c>
      <c r="B1231" s="12" t="s">
        <v>1858</v>
      </c>
      <c r="C1231" s="74"/>
    </row>
    <row r="1232" spans="1:3" ht="12.75" x14ac:dyDescent="0.2">
      <c r="A1232" s="32" t="s">
        <v>630</v>
      </c>
      <c r="B1232" s="12" t="s">
        <v>2291</v>
      </c>
      <c r="C1232" s="74"/>
    </row>
    <row r="1233" spans="1:3" ht="12.75" x14ac:dyDescent="0.2">
      <c r="A1233" s="32" t="s">
        <v>120</v>
      </c>
      <c r="B1233" s="12" t="s">
        <v>1994</v>
      </c>
      <c r="C1233" s="74"/>
    </row>
    <row r="1234" spans="1:3" ht="12.75" x14ac:dyDescent="0.2">
      <c r="A1234" s="32" t="s">
        <v>51</v>
      </c>
      <c r="B1234" s="12" t="s">
        <v>1933</v>
      </c>
      <c r="C1234" s="74"/>
    </row>
    <row r="1235" spans="1:3" ht="12.75" x14ac:dyDescent="0.2">
      <c r="A1235" s="32" t="s">
        <v>299</v>
      </c>
      <c r="B1235" s="12" t="s">
        <v>2527</v>
      </c>
      <c r="C1235" s="74"/>
    </row>
    <row r="1236" spans="1:3" ht="12.75" x14ac:dyDescent="0.2">
      <c r="A1236" s="32" t="s">
        <v>633</v>
      </c>
      <c r="B1236" s="12" t="s">
        <v>2228</v>
      </c>
      <c r="C1236" s="74"/>
    </row>
    <row r="1237" spans="1:3" ht="12.75" x14ac:dyDescent="0.2">
      <c r="A1237" s="32" t="s">
        <v>100</v>
      </c>
      <c r="B1237" s="12" t="s">
        <v>1979</v>
      </c>
      <c r="C1237" s="74"/>
    </row>
    <row r="1238" spans="1:3" ht="12.75" x14ac:dyDescent="0.2">
      <c r="A1238" s="32" t="s">
        <v>88</v>
      </c>
      <c r="B1238" s="12" t="s">
        <v>1969</v>
      </c>
      <c r="C1238" s="74"/>
    </row>
    <row r="1239" spans="1:3" ht="12.75" x14ac:dyDescent="0.2">
      <c r="A1239" s="32" t="s">
        <v>576</v>
      </c>
      <c r="B1239" s="12" t="s">
        <v>2076</v>
      </c>
      <c r="C1239" s="74"/>
    </row>
    <row r="1240" spans="1:3" ht="12.75" x14ac:dyDescent="0.2">
      <c r="A1240" s="32" t="s">
        <v>301</v>
      </c>
      <c r="B1240" s="12" t="s">
        <v>2611</v>
      </c>
      <c r="C1240" s="74"/>
    </row>
    <row r="1241" spans="1:3" ht="12.75" x14ac:dyDescent="0.2">
      <c r="A1241" s="32" t="s">
        <v>635</v>
      </c>
      <c r="B1241" s="12" t="s">
        <v>1876</v>
      </c>
      <c r="C1241" s="74"/>
    </row>
    <row r="1242" spans="1:3" ht="12.75" x14ac:dyDescent="0.2">
      <c r="A1242" s="32" t="s">
        <v>302</v>
      </c>
      <c r="B1242" s="12" t="s">
        <v>2286</v>
      </c>
      <c r="C1242" s="74"/>
    </row>
    <row r="1243" spans="1:3" ht="12.75" x14ac:dyDescent="0.2">
      <c r="A1243" s="32" t="s">
        <v>634</v>
      </c>
      <c r="B1243" s="12" t="s">
        <v>2256</v>
      </c>
      <c r="C1243" s="74"/>
    </row>
    <row r="1244" spans="1:3" ht="12.75" x14ac:dyDescent="0.2">
      <c r="A1244" s="32" t="s">
        <v>32</v>
      </c>
      <c r="B1244" s="12" t="s">
        <v>1919</v>
      </c>
      <c r="C1244" s="74"/>
    </row>
    <row r="1245" spans="1:3" ht="12.75" x14ac:dyDescent="0.2">
      <c r="A1245" s="32" t="s">
        <v>144</v>
      </c>
      <c r="B1245" s="12" t="s">
        <v>2013</v>
      </c>
      <c r="C1245" s="74"/>
    </row>
    <row r="1246" spans="1:3" ht="12.75" x14ac:dyDescent="0.2">
      <c r="A1246" s="32" t="s">
        <v>260</v>
      </c>
      <c r="B1246" s="12" t="s">
        <v>2123</v>
      </c>
      <c r="C1246" s="74"/>
    </row>
    <row r="1247" spans="1:3" ht="12.75" x14ac:dyDescent="0.2">
      <c r="A1247" s="32" t="s">
        <v>305</v>
      </c>
      <c r="B1247" s="12" t="s">
        <v>2530</v>
      </c>
      <c r="C1247" s="74"/>
    </row>
    <row r="1248" spans="1:3" ht="12.75" x14ac:dyDescent="0.2">
      <c r="A1248" s="32" t="s">
        <v>272</v>
      </c>
      <c r="B1248" s="12" t="s">
        <v>2130</v>
      </c>
      <c r="C1248" s="74"/>
    </row>
    <row r="1249" spans="1:3" ht="12.75" x14ac:dyDescent="0.2">
      <c r="A1249" s="32" t="s">
        <v>307</v>
      </c>
      <c r="B1249" s="12" t="s">
        <v>2297</v>
      </c>
      <c r="C1249" s="74"/>
    </row>
    <row r="1250" spans="1:3" ht="12.75" x14ac:dyDescent="0.2">
      <c r="A1250" s="32" t="s">
        <v>308</v>
      </c>
      <c r="B1250" s="12" t="s">
        <v>2444</v>
      </c>
      <c r="C1250" s="74"/>
    </row>
    <row r="1251" spans="1:3" ht="12.75" x14ac:dyDescent="0.2">
      <c r="A1251" s="32" t="s">
        <v>310</v>
      </c>
      <c r="B1251" s="12" t="s">
        <v>1882</v>
      </c>
      <c r="C1251" s="74"/>
    </row>
    <row r="1252" spans="1:3" ht="12.75" x14ac:dyDescent="0.2">
      <c r="A1252" s="32" t="s">
        <v>312</v>
      </c>
      <c r="B1252" s="12" t="s">
        <v>2503</v>
      </c>
      <c r="C1252" s="74"/>
    </row>
    <row r="1253" spans="1:3" ht="12.75" x14ac:dyDescent="0.2">
      <c r="A1253" s="32" t="s">
        <v>768</v>
      </c>
      <c r="B1253" s="12" t="s">
        <v>2122</v>
      </c>
      <c r="C1253" s="74"/>
    </row>
    <row r="1254" spans="1:3" ht="12.75" x14ac:dyDescent="0.2">
      <c r="A1254" s="32" t="s">
        <v>313</v>
      </c>
      <c r="B1254" s="12" t="s">
        <v>2643</v>
      </c>
      <c r="C1254" s="74"/>
    </row>
    <row r="1255" spans="1:3" ht="12.75" x14ac:dyDescent="0.2">
      <c r="A1255" s="32" t="s">
        <v>283</v>
      </c>
      <c r="B1255" s="12" t="s">
        <v>2147</v>
      </c>
      <c r="C1255" s="74"/>
    </row>
    <row r="1256" spans="1:3" ht="12.75" x14ac:dyDescent="0.2">
      <c r="A1256" s="32" t="s">
        <v>79</v>
      </c>
      <c r="B1256" s="12" t="s">
        <v>2318</v>
      </c>
      <c r="C1256" s="74"/>
    </row>
    <row r="1257" spans="1:3" ht="12.75" x14ac:dyDescent="0.2">
      <c r="A1257" s="32" t="s">
        <v>316</v>
      </c>
      <c r="B1257" s="12" t="s">
        <v>2568</v>
      </c>
      <c r="C1257" s="74"/>
    </row>
    <row r="1258" spans="1:3" ht="12.75" x14ac:dyDescent="0.2">
      <c r="A1258" s="32" t="s">
        <v>317</v>
      </c>
      <c r="B1258" s="12" t="s">
        <v>2387</v>
      </c>
      <c r="C1258" s="74"/>
    </row>
    <row r="1259" spans="1:3" ht="12.75" x14ac:dyDescent="0.2">
      <c r="A1259" s="32" t="s">
        <v>101</v>
      </c>
      <c r="B1259" s="12" t="s">
        <v>1980</v>
      </c>
      <c r="C1259" s="74"/>
    </row>
    <row r="1260" spans="1:3" ht="12.75" x14ac:dyDescent="0.2">
      <c r="A1260" s="32" t="s">
        <v>811</v>
      </c>
      <c r="B1260" s="12" t="s">
        <v>2449</v>
      </c>
      <c r="C1260" s="74"/>
    </row>
    <row r="1261" spans="1:3" ht="12.75" x14ac:dyDescent="0.2">
      <c r="A1261" s="32" t="s">
        <v>2728</v>
      </c>
      <c r="B1261" s="12" t="s">
        <v>1830</v>
      </c>
      <c r="C1261" s="74"/>
    </row>
    <row r="1262" spans="1:3" ht="12.75" x14ac:dyDescent="0.2">
      <c r="A1262" s="32" t="s">
        <v>319</v>
      </c>
      <c r="B1262" s="12" t="s">
        <v>2363</v>
      </c>
      <c r="C1262" s="74"/>
    </row>
    <row r="1263" spans="1:3" ht="12.75" x14ac:dyDescent="0.2">
      <c r="A1263" s="32" t="s">
        <v>320</v>
      </c>
      <c r="B1263" s="12" t="s">
        <v>2408</v>
      </c>
      <c r="C1263" s="74"/>
    </row>
    <row r="1264" spans="1:3" ht="12.75" x14ac:dyDescent="0.2">
      <c r="A1264" s="32" t="s">
        <v>321</v>
      </c>
      <c r="B1264" s="12" t="s">
        <v>2618</v>
      </c>
      <c r="C1264" s="74"/>
    </row>
    <row r="1265" spans="1:3" ht="12.75" x14ac:dyDescent="0.2">
      <c r="A1265" s="32" t="s">
        <v>323</v>
      </c>
      <c r="B1265" s="12" t="s">
        <v>2522</v>
      </c>
      <c r="C1265" s="74"/>
    </row>
    <row r="1266" spans="1:3" ht="12.75" x14ac:dyDescent="0.2">
      <c r="A1266" s="32" t="s">
        <v>241</v>
      </c>
      <c r="B1266" s="12" t="s">
        <v>2099</v>
      </c>
      <c r="C1266" s="74"/>
    </row>
    <row r="1267" spans="1:3" ht="12.75" x14ac:dyDescent="0.2">
      <c r="A1267" s="32" t="s">
        <v>325</v>
      </c>
      <c r="B1267" s="12" t="s">
        <v>2336</v>
      </c>
      <c r="C1267" s="74"/>
    </row>
    <row r="1268" spans="1:3" ht="12.75" x14ac:dyDescent="0.2">
      <c r="A1268" s="32" t="s">
        <v>327</v>
      </c>
      <c r="B1268" s="12" t="s">
        <v>2685</v>
      </c>
      <c r="C1268" s="74"/>
    </row>
    <row r="1269" spans="1:3" ht="12.75" x14ac:dyDescent="0.2">
      <c r="A1269" s="32" t="s">
        <v>328</v>
      </c>
      <c r="B1269" s="12" t="s">
        <v>2701</v>
      </c>
      <c r="C1269" s="74"/>
    </row>
    <row r="1270" spans="1:3" ht="12.75" x14ac:dyDescent="0.2">
      <c r="A1270" s="32" t="s">
        <v>909</v>
      </c>
      <c r="B1270" s="12" t="s">
        <v>2379</v>
      </c>
      <c r="C1270" s="74"/>
    </row>
    <row r="1271" spans="1:3" ht="12.75" x14ac:dyDescent="0.2">
      <c r="A1271" s="32" t="s">
        <v>614</v>
      </c>
      <c r="B1271" s="12" t="s">
        <v>1851</v>
      </c>
      <c r="C1271" s="74"/>
    </row>
    <row r="1272" spans="1:3" ht="12.75" x14ac:dyDescent="0.2">
      <c r="A1272" s="32" t="s">
        <v>679</v>
      </c>
      <c r="B1272" s="12" t="s">
        <v>2302</v>
      </c>
      <c r="C1272" s="74"/>
    </row>
    <row r="1273" spans="1:3" ht="12.75" x14ac:dyDescent="0.2">
      <c r="A1273" s="32" t="s">
        <v>531</v>
      </c>
      <c r="B1273" s="12" t="s">
        <v>1971</v>
      </c>
      <c r="C1273" s="74"/>
    </row>
    <row r="1274" spans="1:3" ht="12.75" x14ac:dyDescent="0.2">
      <c r="A1274" s="32" t="s">
        <v>640</v>
      </c>
      <c r="B1274" s="12" t="s">
        <v>2472</v>
      </c>
      <c r="C1274" s="74"/>
    </row>
    <row r="1275" spans="1:3" ht="12.75" x14ac:dyDescent="0.2">
      <c r="A1275" s="32" t="s">
        <v>329</v>
      </c>
      <c r="B1275" s="12" t="s">
        <v>2497</v>
      </c>
      <c r="C1275" s="74"/>
    </row>
    <row r="1276" spans="1:3" ht="12.75" x14ac:dyDescent="0.2">
      <c r="A1276" s="32" t="s">
        <v>331</v>
      </c>
      <c r="B1276" s="12" t="s">
        <v>2332</v>
      </c>
      <c r="C1276" s="74"/>
    </row>
    <row r="1277" spans="1:3" ht="12.75" x14ac:dyDescent="0.2">
      <c r="A1277" s="32" t="s">
        <v>591</v>
      </c>
      <c r="B1277" s="12" t="s">
        <v>2100</v>
      </c>
      <c r="C1277" s="74"/>
    </row>
    <row r="1278" spans="1:3" ht="12.75" x14ac:dyDescent="0.2">
      <c r="A1278" s="32" t="s">
        <v>631</v>
      </c>
      <c r="B1278" s="12" t="s">
        <v>2197</v>
      </c>
      <c r="C1278" s="74"/>
    </row>
    <row r="1279" spans="1:3" ht="12.75" x14ac:dyDescent="0.2">
      <c r="A1279" s="32" t="s">
        <v>648</v>
      </c>
      <c r="B1279" s="12" t="s">
        <v>2391</v>
      </c>
      <c r="C1279" s="74"/>
    </row>
    <row r="1280" spans="1:3" ht="12.75" x14ac:dyDescent="0.2">
      <c r="A1280" s="32" t="s">
        <v>649</v>
      </c>
      <c r="B1280" s="12" t="s">
        <v>2609</v>
      </c>
      <c r="C1280" s="74"/>
    </row>
    <row r="1281" spans="1:3" ht="12.75" x14ac:dyDescent="0.2">
      <c r="A1281" s="32" t="s">
        <v>335</v>
      </c>
      <c r="B1281" s="12" t="s">
        <v>1849</v>
      </c>
      <c r="C1281" s="74"/>
    </row>
    <row r="1282" spans="1:3" ht="12.75" x14ac:dyDescent="0.2">
      <c r="A1282" s="32" t="s">
        <v>337</v>
      </c>
      <c r="B1282" s="12" t="s">
        <v>2621</v>
      </c>
      <c r="C1282" s="74"/>
    </row>
    <row r="1283" spans="1:3" ht="12.75" x14ac:dyDescent="0.2">
      <c r="A1283" s="32" t="s">
        <v>537</v>
      </c>
      <c r="B1283" s="12" t="s">
        <v>1984</v>
      </c>
      <c r="C1283" s="74"/>
    </row>
    <row r="1284" spans="1:3" ht="12.75" x14ac:dyDescent="0.2">
      <c r="A1284" s="32" t="s">
        <v>333</v>
      </c>
      <c r="B1284" s="12" t="s">
        <v>2205</v>
      </c>
      <c r="C1284" s="74"/>
    </row>
    <row r="1285" spans="1:3" ht="12.75" x14ac:dyDescent="0.2">
      <c r="A1285" s="32" t="s">
        <v>181</v>
      </c>
      <c r="B1285" s="12" t="s">
        <v>2044</v>
      </c>
      <c r="C1285" s="74"/>
    </row>
    <row r="1286" spans="1:3" ht="12.75" x14ac:dyDescent="0.2">
      <c r="A1286" s="32" t="s">
        <v>95</v>
      </c>
      <c r="B1286" s="12" t="s">
        <v>1974</v>
      </c>
      <c r="C1286" s="74"/>
    </row>
    <row r="1287" spans="1:3" ht="12.75" x14ac:dyDescent="0.2">
      <c r="A1287" s="32" t="s">
        <v>193</v>
      </c>
      <c r="B1287" s="12" t="s">
        <v>2052</v>
      </c>
      <c r="C1287" s="74"/>
    </row>
    <row r="1288" spans="1:3" ht="12.75" x14ac:dyDescent="0.2">
      <c r="A1288" s="32" t="s">
        <v>192</v>
      </c>
      <c r="B1288" s="12" t="s">
        <v>2051</v>
      </c>
      <c r="C1288" s="74"/>
    </row>
    <row r="1289" spans="1:3" ht="12.75" x14ac:dyDescent="0.2">
      <c r="A1289" s="32" t="s">
        <v>339</v>
      </c>
      <c r="B1289" s="12" t="s">
        <v>2698</v>
      </c>
      <c r="C1289" s="74"/>
    </row>
    <row r="1290" spans="1:3" ht="12.75" x14ac:dyDescent="0.2">
      <c r="A1290" s="32" t="s">
        <v>174</v>
      </c>
      <c r="B1290" s="12" t="s">
        <v>1838</v>
      </c>
      <c r="C1290" s="74"/>
    </row>
    <row r="1291" spans="1:3" ht="12.75" x14ac:dyDescent="0.2">
      <c r="A1291" s="32" t="s">
        <v>654</v>
      </c>
      <c r="B1291" s="12" t="s">
        <v>2563</v>
      </c>
      <c r="C1291" s="74"/>
    </row>
    <row r="1292" spans="1:3" ht="12.75" x14ac:dyDescent="0.2">
      <c r="A1292" s="32" t="s">
        <v>270</v>
      </c>
      <c r="B1292" s="12" t="s">
        <v>2129</v>
      </c>
      <c r="C1292" s="74"/>
    </row>
    <row r="1293" spans="1:3" ht="12.75" x14ac:dyDescent="0.2">
      <c r="A1293" s="32" t="s">
        <v>812</v>
      </c>
      <c r="B1293" s="12" t="s">
        <v>2282</v>
      </c>
      <c r="C1293" s="74"/>
    </row>
    <row r="1294" spans="1:3" ht="12.75" x14ac:dyDescent="0.2">
      <c r="A1294" s="32" t="s">
        <v>44</v>
      </c>
      <c r="B1294" s="12" t="s">
        <v>1929</v>
      </c>
      <c r="C1294" s="74"/>
    </row>
    <row r="1295" spans="1:3" ht="12.75" x14ac:dyDescent="0.2">
      <c r="A1295" s="32" t="s">
        <v>2729</v>
      </c>
      <c r="B1295" s="12" t="s">
        <v>1924</v>
      </c>
      <c r="C1295" s="74"/>
    </row>
    <row r="1296" spans="1:3" ht="12.75" x14ac:dyDescent="0.2">
      <c r="A1296" s="32" t="s">
        <v>656</v>
      </c>
      <c r="B1296" s="12" t="s">
        <v>2528</v>
      </c>
      <c r="C1296" s="74"/>
    </row>
    <row r="1297" spans="1:3" ht="12.75" x14ac:dyDescent="0.2">
      <c r="A1297" s="32" t="s">
        <v>2940</v>
      </c>
      <c r="B1297" s="12" t="s">
        <v>2231</v>
      </c>
      <c r="C1297" s="74"/>
    </row>
    <row r="1298" spans="1:3" ht="12.75" x14ac:dyDescent="0.2">
      <c r="A1298" s="32" t="s">
        <v>22</v>
      </c>
      <c r="B1298" s="12" t="s">
        <v>1913</v>
      </c>
      <c r="C1298" s="74"/>
    </row>
    <row r="1299" spans="1:3" ht="12.75" x14ac:dyDescent="0.2">
      <c r="A1299" s="32" t="s">
        <v>128</v>
      </c>
      <c r="B1299" s="12" t="s">
        <v>1998</v>
      </c>
      <c r="C1299" s="74"/>
    </row>
    <row r="1300" spans="1:3" ht="12.75" x14ac:dyDescent="0.2">
      <c r="A1300" s="32" t="s">
        <v>2942</v>
      </c>
      <c r="B1300" s="12" t="s">
        <v>1952</v>
      </c>
      <c r="C1300" s="74"/>
    </row>
    <row r="1301" spans="1:3" ht="12.75" x14ac:dyDescent="0.2">
      <c r="A1301" s="32" t="s">
        <v>910</v>
      </c>
      <c r="B1301" s="12" t="s">
        <v>1839</v>
      </c>
      <c r="C1301" s="74"/>
    </row>
    <row r="1302" spans="1:3" ht="12.75" x14ac:dyDescent="0.2">
      <c r="A1302" s="32" t="s">
        <v>524</v>
      </c>
      <c r="B1302" s="12" t="s">
        <v>1958</v>
      </c>
      <c r="C1302" s="74"/>
    </row>
    <row r="1303" spans="1:3" ht="12.75" x14ac:dyDescent="0.2">
      <c r="A1303" s="32" t="s">
        <v>338</v>
      </c>
      <c r="B1303" s="12" t="s">
        <v>2211</v>
      </c>
      <c r="C1303" s="74"/>
    </row>
    <row r="1304" spans="1:3" ht="12.75" x14ac:dyDescent="0.2">
      <c r="A1304" s="32" t="s">
        <v>657</v>
      </c>
      <c r="B1304" s="12" t="s">
        <v>2629</v>
      </c>
      <c r="C1304" s="74"/>
    </row>
    <row r="1305" spans="1:3" ht="12.75" x14ac:dyDescent="0.2">
      <c r="A1305" s="32" t="s">
        <v>813</v>
      </c>
      <c r="B1305" s="12" t="s">
        <v>2708</v>
      </c>
      <c r="C1305" s="74"/>
    </row>
    <row r="1306" spans="1:3" ht="12.75" x14ac:dyDescent="0.2">
      <c r="A1306" s="32" t="s">
        <v>322</v>
      </c>
      <c r="B1306" s="12" t="s">
        <v>2195</v>
      </c>
      <c r="C1306" s="74"/>
    </row>
    <row r="1307" spans="1:3" ht="12.75" x14ac:dyDescent="0.2">
      <c r="A1307" s="32" t="s">
        <v>532</v>
      </c>
      <c r="B1307" s="12" t="s">
        <v>2469</v>
      </c>
      <c r="C1307" s="74"/>
    </row>
    <row r="1308" spans="1:3" ht="12.75" x14ac:dyDescent="0.2">
      <c r="A1308" s="32" t="s">
        <v>785</v>
      </c>
      <c r="B1308" s="12" t="s">
        <v>2193</v>
      </c>
      <c r="C1308" s="74"/>
    </row>
    <row r="1309" spans="1:3" ht="12.75" x14ac:dyDescent="0.2">
      <c r="A1309" s="32" t="s">
        <v>643</v>
      </c>
      <c r="B1309" s="12" t="s">
        <v>2235</v>
      </c>
      <c r="C1309" s="74"/>
    </row>
    <row r="1310" spans="1:3" ht="12.75" x14ac:dyDescent="0.2">
      <c r="A1310" s="32" t="s">
        <v>81</v>
      </c>
      <c r="B1310" s="12" t="s">
        <v>2252</v>
      </c>
      <c r="C1310" s="74"/>
    </row>
    <row r="1311" spans="1:3" ht="12.75" x14ac:dyDescent="0.2">
      <c r="A1311" s="32" t="s">
        <v>83</v>
      </c>
      <c r="B1311" s="12" t="s">
        <v>1824</v>
      </c>
      <c r="C1311" s="74"/>
    </row>
    <row r="1312" spans="1:3" ht="12.75" x14ac:dyDescent="0.2">
      <c r="A1312" s="32" t="s">
        <v>786</v>
      </c>
      <c r="B1312" s="12" t="s">
        <v>2137</v>
      </c>
      <c r="C1312" s="74"/>
    </row>
    <row r="1313" spans="1:3" ht="12.75" x14ac:dyDescent="0.2">
      <c r="A1313" s="32" t="s">
        <v>536</v>
      </c>
      <c r="B1313" s="12" t="s">
        <v>2576</v>
      </c>
      <c r="C1313" s="74"/>
    </row>
    <row r="1314" spans="1:3" ht="12.75" x14ac:dyDescent="0.2">
      <c r="A1314" s="32" t="s">
        <v>86</v>
      </c>
      <c r="B1314" s="12" t="s">
        <v>2290</v>
      </c>
      <c r="C1314" s="74"/>
    </row>
    <row r="1315" spans="1:3" ht="12.75" x14ac:dyDescent="0.2">
      <c r="A1315" s="32" t="s">
        <v>535</v>
      </c>
      <c r="B1315" s="12" t="s">
        <v>2640</v>
      </c>
      <c r="C1315" s="74"/>
    </row>
    <row r="1316" spans="1:3" ht="12.75" x14ac:dyDescent="0.2">
      <c r="A1316" s="32" t="s">
        <v>85</v>
      </c>
      <c r="B1316" s="12" t="s">
        <v>2041</v>
      </c>
      <c r="C1316" s="74"/>
    </row>
    <row r="1317" spans="1:3" ht="12.75" x14ac:dyDescent="0.2">
      <c r="A1317" s="32" t="s">
        <v>534</v>
      </c>
      <c r="B1317" s="12" t="s">
        <v>2580</v>
      </c>
      <c r="C1317" s="74"/>
    </row>
    <row r="1318" spans="1:3" ht="12.75" x14ac:dyDescent="0.2">
      <c r="A1318" s="32" t="s">
        <v>898</v>
      </c>
      <c r="B1318" s="12" t="s">
        <v>2605</v>
      </c>
      <c r="C1318" s="74"/>
    </row>
    <row r="1319" spans="1:3" ht="12.75" x14ac:dyDescent="0.2">
      <c r="A1319" s="32" t="s">
        <v>673</v>
      </c>
      <c r="B1319" s="12" t="s">
        <v>2367</v>
      </c>
      <c r="C1319" s="74"/>
    </row>
    <row r="1320" spans="1:3" ht="12.75" x14ac:dyDescent="0.2">
      <c r="A1320" s="32" t="s">
        <v>672</v>
      </c>
      <c r="B1320" s="12" t="s">
        <v>2415</v>
      </c>
      <c r="C1320" s="74"/>
    </row>
    <row r="1321" spans="1:3" ht="12.75" x14ac:dyDescent="0.2">
      <c r="A1321" s="32" t="s">
        <v>365</v>
      </c>
      <c r="B1321" s="12" t="s">
        <v>2448</v>
      </c>
      <c r="C1321" s="74"/>
    </row>
    <row r="1322" spans="1:3" ht="12.75" x14ac:dyDescent="0.2">
      <c r="A1322" s="32" t="s">
        <v>911</v>
      </c>
      <c r="B1322" s="12" t="s">
        <v>2148</v>
      </c>
      <c r="C1322" s="74"/>
    </row>
    <row r="1323" spans="1:3" ht="12.75" x14ac:dyDescent="0.2">
      <c r="A1323" s="32" t="s">
        <v>366</v>
      </c>
      <c r="B1323" s="12" t="s">
        <v>2492</v>
      </c>
      <c r="C1323" s="74"/>
    </row>
    <row r="1324" spans="1:3" ht="12.75" x14ac:dyDescent="0.2">
      <c r="A1324" s="32" t="s">
        <v>19</v>
      </c>
      <c r="B1324" s="12" t="s">
        <v>1907</v>
      </c>
      <c r="C1324" s="74"/>
    </row>
    <row r="1325" spans="1:3" ht="12.75" x14ac:dyDescent="0.2">
      <c r="A1325" s="32" t="s">
        <v>368</v>
      </c>
      <c r="B1325" s="12" t="s">
        <v>2429</v>
      </c>
      <c r="C1325" s="74"/>
    </row>
    <row r="1326" spans="1:3" ht="12.75" x14ac:dyDescent="0.2">
      <c r="A1326" s="32" t="s">
        <v>666</v>
      </c>
      <c r="B1326" s="12" t="s">
        <v>2649</v>
      </c>
      <c r="C1326" s="74"/>
    </row>
    <row r="1327" spans="1:3" ht="12.75" x14ac:dyDescent="0.2">
      <c r="A1327" s="32" t="s">
        <v>661</v>
      </c>
      <c r="B1327" s="12" t="s">
        <v>2292</v>
      </c>
      <c r="C1327" s="74"/>
    </row>
    <row r="1328" spans="1:3" ht="12.75" x14ac:dyDescent="0.2">
      <c r="A1328" s="32" t="s">
        <v>669</v>
      </c>
      <c r="B1328" s="12" t="s">
        <v>1869</v>
      </c>
      <c r="C1328" s="74"/>
    </row>
    <row r="1329" spans="1:3" ht="12.75" x14ac:dyDescent="0.2">
      <c r="A1329" s="32" t="s">
        <v>379</v>
      </c>
      <c r="B1329" s="12" t="s">
        <v>2296</v>
      </c>
      <c r="C1329" s="74"/>
    </row>
    <row r="1330" spans="1:3" ht="12.75" x14ac:dyDescent="0.2">
      <c r="A1330" s="32" t="s">
        <v>350</v>
      </c>
      <c r="B1330" s="12" t="s">
        <v>2232</v>
      </c>
      <c r="C1330" s="74"/>
    </row>
    <row r="1331" spans="1:3" ht="12.75" x14ac:dyDescent="0.2">
      <c r="A1331" s="32" t="s">
        <v>370</v>
      </c>
      <c r="B1331" s="12" t="s">
        <v>2407</v>
      </c>
      <c r="C1331" s="74"/>
    </row>
    <row r="1332" spans="1:3" ht="12.75" x14ac:dyDescent="0.2">
      <c r="A1332" s="32" t="s">
        <v>655</v>
      </c>
      <c r="B1332" s="12" t="s">
        <v>2250</v>
      </c>
      <c r="C1332" s="74"/>
    </row>
    <row r="1333" spans="1:3" ht="12.75" x14ac:dyDescent="0.2">
      <c r="A1333" s="32" t="s">
        <v>664</v>
      </c>
      <c r="B1333" s="12" t="s">
        <v>2653</v>
      </c>
      <c r="C1333" s="74"/>
    </row>
    <row r="1334" spans="1:3" ht="12.75" x14ac:dyDescent="0.2">
      <c r="A1334" s="32" t="s">
        <v>632</v>
      </c>
      <c r="B1334" s="12" t="s">
        <v>2198</v>
      </c>
      <c r="C1334" s="74"/>
    </row>
    <row r="1335" spans="1:3" ht="12.75" x14ac:dyDescent="0.2">
      <c r="A1335" s="32" t="s">
        <v>373</v>
      </c>
      <c r="B1335" s="12" t="s">
        <v>2642</v>
      </c>
      <c r="C1335" s="74"/>
    </row>
    <row r="1336" spans="1:3" ht="12.75" x14ac:dyDescent="0.2">
      <c r="A1336" s="32" t="s">
        <v>372</v>
      </c>
      <c r="B1336" s="12" t="s">
        <v>2273</v>
      </c>
      <c r="C1336" s="74"/>
    </row>
    <row r="1337" spans="1:3" ht="12.75" x14ac:dyDescent="0.2">
      <c r="A1337" s="32" t="s">
        <v>667</v>
      </c>
      <c r="B1337" s="12" t="s">
        <v>2691</v>
      </c>
      <c r="C1337" s="74"/>
    </row>
    <row r="1338" spans="1:3" ht="12.75" x14ac:dyDescent="0.2">
      <c r="A1338" s="32" t="s">
        <v>376</v>
      </c>
      <c r="B1338" s="12" t="s">
        <v>1878</v>
      </c>
      <c r="C1338" s="74"/>
    </row>
    <row r="1339" spans="1:3" ht="12.75" x14ac:dyDescent="0.2">
      <c r="A1339" s="32" t="s">
        <v>200</v>
      </c>
      <c r="B1339" s="12" t="s">
        <v>2061</v>
      </c>
      <c r="C1339" s="74"/>
    </row>
    <row r="1340" spans="1:3" ht="12.75" x14ac:dyDescent="0.2">
      <c r="A1340" s="32" t="s">
        <v>815</v>
      </c>
      <c r="B1340" s="12" t="s">
        <v>2309</v>
      </c>
      <c r="C1340" s="74"/>
    </row>
    <row r="1341" spans="1:3" ht="12.75" x14ac:dyDescent="0.2">
      <c r="A1341" s="32" t="s">
        <v>374</v>
      </c>
      <c r="B1341" s="12" t="s">
        <v>2517</v>
      </c>
      <c r="C1341" s="74"/>
    </row>
    <row r="1342" spans="1:3" ht="12.75" x14ac:dyDescent="0.2">
      <c r="A1342" s="32" t="s">
        <v>668</v>
      </c>
      <c r="B1342" s="12" t="s">
        <v>2425</v>
      </c>
      <c r="C1342" s="74"/>
    </row>
    <row r="1343" spans="1:3" ht="12.75" x14ac:dyDescent="0.2">
      <c r="A1343" s="32" t="s">
        <v>133</v>
      </c>
      <c r="B1343" s="12" t="s">
        <v>2002</v>
      </c>
      <c r="C1343" s="74"/>
    </row>
    <row r="1344" spans="1:3" ht="12.75" x14ac:dyDescent="0.2">
      <c r="A1344" s="32" t="s">
        <v>2730</v>
      </c>
      <c r="B1344" s="12" t="s">
        <v>2120</v>
      </c>
      <c r="C1344" s="74"/>
    </row>
    <row r="1345" spans="1:3" ht="12.75" x14ac:dyDescent="0.2">
      <c r="A1345" s="32" t="s">
        <v>157</v>
      </c>
      <c r="B1345" s="12" t="s">
        <v>2022</v>
      </c>
      <c r="C1345" s="74"/>
    </row>
    <row r="1346" spans="1:3" ht="12.75" x14ac:dyDescent="0.2">
      <c r="A1346" s="32" t="s">
        <v>380</v>
      </c>
      <c r="B1346" s="12" t="s">
        <v>2569</v>
      </c>
      <c r="C1346" s="74"/>
    </row>
    <row r="1347" spans="1:3" ht="12.75" x14ac:dyDescent="0.2">
      <c r="A1347" s="32" t="s">
        <v>670</v>
      </c>
      <c r="B1347" s="12" t="s">
        <v>2511</v>
      </c>
      <c r="C1347" s="74"/>
    </row>
    <row r="1348" spans="1:3" ht="12.75" x14ac:dyDescent="0.2">
      <c r="A1348" s="32" t="s">
        <v>346</v>
      </c>
      <c r="B1348" s="12" t="s">
        <v>2225</v>
      </c>
      <c r="C1348" s="74"/>
    </row>
    <row r="1349" spans="1:3" ht="12.75" x14ac:dyDescent="0.2">
      <c r="A1349" s="32" t="s">
        <v>483</v>
      </c>
      <c r="B1349" s="12" t="s">
        <v>2630</v>
      </c>
      <c r="C1349" s="74"/>
    </row>
    <row r="1350" spans="1:3" ht="12.75" x14ac:dyDescent="0.2">
      <c r="A1350" s="32" t="s">
        <v>2772</v>
      </c>
      <c r="B1350" s="12" t="s">
        <v>2771</v>
      </c>
      <c r="C1350" s="74"/>
    </row>
    <row r="1351" spans="1:3" ht="12.75" x14ac:dyDescent="0.2">
      <c r="A1351" s="32" t="s">
        <v>481</v>
      </c>
      <c r="B1351" s="12" t="s">
        <v>2600</v>
      </c>
      <c r="C1351" s="74"/>
    </row>
    <row r="1352" spans="1:3" ht="12.75" x14ac:dyDescent="0.2">
      <c r="A1352" s="32" t="s">
        <v>551</v>
      </c>
      <c r="B1352" s="12" t="s">
        <v>2008</v>
      </c>
      <c r="C1352" s="74"/>
    </row>
    <row r="1353" spans="1:3" ht="12.75" x14ac:dyDescent="0.2">
      <c r="A1353" s="32" t="s">
        <v>705</v>
      </c>
      <c r="B1353" s="12" t="s">
        <v>2386</v>
      </c>
      <c r="C1353" s="74"/>
    </row>
    <row r="1354" spans="1:3" ht="12.75" x14ac:dyDescent="0.2">
      <c r="A1354" s="32" t="s">
        <v>529</v>
      </c>
      <c r="B1354" s="12" t="s">
        <v>1965</v>
      </c>
      <c r="C1354" s="74"/>
    </row>
    <row r="1355" spans="1:3" ht="12.75" x14ac:dyDescent="0.2">
      <c r="A1355" s="32" t="s">
        <v>1818</v>
      </c>
      <c r="B1355" s="12" t="s">
        <v>2020</v>
      </c>
      <c r="C1355" s="74"/>
    </row>
    <row r="1356" spans="1:3" ht="12.75" x14ac:dyDescent="0.2">
      <c r="A1356" s="32" t="s">
        <v>64</v>
      </c>
      <c r="B1356" s="12" t="s">
        <v>1943</v>
      </c>
      <c r="C1356" s="74"/>
    </row>
    <row r="1357" spans="1:3" ht="12.75" x14ac:dyDescent="0.2">
      <c r="A1357" s="32" t="s">
        <v>521</v>
      </c>
      <c r="B1357" s="12" t="s">
        <v>1954</v>
      </c>
      <c r="C1357" s="74"/>
    </row>
    <row r="1358" spans="1:3" ht="12.75" x14ac:dyDescent="0.2">
      <c r="A1358" s="32" t="s">
        <v>388</v>
      </c>
      <c r="B1358" s="12" t="s">
        <v>2692</v>
      </c>
      <c r="C1358" s="74"/>
    </row>
    <row r="1359" spans="1:3" ht="12.75" x14ac:dyDescent="0.2">
      <c r="A1359" s="32" t="s">
        <v>73</v>
      </c>
      <c r="B1359" s="12" t="s">
        <v>1831</v>
      </c>
      <c r="C1359" s="74"/>
    </row>
    <row r="1360" spans="1:3" ht="12.75" x14ac:dyDescent="0.2">
      <c r="A1360" s="32" t="s">
        <v>637</v>
      </c>
      <c r="B1360" s="12" t="s">
        <v>2216</v>
      </c>
      <c r="C1360" s="74"/>
    </row>
    <row r="1361" spans="1:3" ht="12.75" x14ac:dyDescent="0.2">
      <c r="A1361" s="32" t="s">
        <v>124</v>
      </c>
      <c r="B1361" s="12" t="s">
        <v>1996</v>
      </c>
      <c r="C1361" s="74"/>
    </row>
    <row r="1362" spans="1:3" ht="12.75" x14ac:dyDescent="0.2">
      <c r="A1362" s="32" t="s">
        <v>387</v>
      </c>
      <c r="B1362" s="12" t="s">
        <v>2713</v>
      </c>
      <c r="C1362" s="74"/>
    </row>
    <row r="1363" spans="1:3" ht="12.75" x14ac:dyDescent="0.2">
      <c r="A1363" s="32" t="s">
        <v>675</v>
      </c>
      <c r="B1363" s="12" t="s">
        <v>2468</v>
      </c>
      <c r="C1363" s="74"/>
    </row>
    <row r="1364" spans="1:3" ht="12.75" x14ac:dyDescent="0.2">
      <c r="A1364" s="32" t="s">
        <v>385</v>
      </c>
      <c r="B1364" s="12" t="s">
        <v>2396</v>
      </c>
      <c r="C1364" s="74"/>
    </row>
    <row r="1365" spans="1:3" ht="12.75" x14ac:dyDescent="0.2">
      <c r="A1365" s="32" t="s">
        <v>223</v>
      </c>
      <c r="B1365" s="12" t="s">
        <v>2085</v>
      </c>
      <c r="C1365" s="74"/>
    </row>
    <row r="1366" spans="1:3" ht="12.75" x14ac:dyDescent="0.2">
      <c r="A1366" s="32" t="s">
        <v>383</v>
      </c>
      <c r="B1366" s="12" t="s">
        <v>2673</v>
      </c>
      <c r="C1366" s="74"/>
    </row>
    <row r="1367" spans="1:3" ht="12.75" x14ac:dyDescent="0.2">
      <c r="A1367" s="32" t="s">
        <v>677</v>
      </c>
      <c r="B1367" s="12" t="s">
        <v>2523</v>
      </c>
      <c r="C1367" s="74"/>
    </row>
    <row r="1368" spans="1:3" ht="12.75" x14ac:dyDescent="0.2">
      <c r="A1368" s="32" t="s">
        <v>818</v>
      </c>
      <c r="B1368" s="12" t="s">
        <v>2000</v>
      </c>
      <c r="C1368" s="74"/>
    </row>
    <row r="1369" spans="1:3" ht="12.75" x14ac:dyDescent="0.2">
      <c r="A1369" s="32" t="s">
        <v>398</v>
      </c>
      <c r="B1369" s="12" t="s">
        <v>1898</v>
      </c>
      <c r="C1369" s="74"/>
    </row>
    <row r="1370" spans="1:3" ht="12.75" x14ac:dyDescent="0.2">
      <c r="A1370" s="32" t="s">
        <v>688</v>
      </c>
      <c r="B1370" s="12" t="s">
        <v>2682</v>
      </c>
      <c r="C1370" s="74"/>
    </row>
    <row r="1371" spans="1:3" ht="12.75" x14ac:dyDescent="0.2">
      <c r="A1371" s="32" t="s">
        <v>1813</v>
      </c>
      <c r="B1371" s="12" t="s">
        <v>1921</v>
      </c>
      <c r="C1371" s="74"/>
    </row>
    <row r="1372" spans="1:3" ht="12.75" x14ac:dyDescent="0.2">
      <c r="A1372" s="32" t="s">
        <v>399</v>
      </c>
      <c r="B1372" s="12" t="s">
        <v>2341</v>
      </c>
      <c r="C1372" s="74"/>
    </row>
    <row r="1373" spans="1:3" ht="12.75" x14ac:dyDescent="0.2">
      <c r="A1373" s="32" t="s">
        <v>171</v>
      </c>
      <c r="B1373" s="12" t="s">
        <v>2035</v>
      </c>
      <c r="C1373" s="74"/>
    </row>
    <row r="1374" spans="1:3" ht="12.75" x14ac:dyDescent="0.2">
      <c r="A1374" s="32" t="s">
        <v>401</v>
      </c>
      <c r="B1374" s="12" t="s">
        <v>2483</v>
      </c>
      <c r="C1374" s="74"/>
    </row>
    <row r="1375" spans="1:3" ht="12.75" x14ac:dyDescent="0.2">
      <c r="A1375" s="32" t="s">
        <v>3053</v>
      </c>
      <c r="B1375" s="12" t="s">
        <v>2705</v>
      </c>
      <c r="C1375" s="74"/>
    </row>
    <row r="1376" spans="1:3" ht="12.75" x14ac:dyDescent="0.2">
      <c r="A1376" s="32" t="s">
        <v>304</v>
      </c>
      <c r="B1376" s="12" t="s">
        <v>2176</v>
      </c>
      <c r="C1376" s="74"/>
    </row>
    <row r="1377" spans="1:3" ht="12.75" x14ac:dyDescent="0.2">
      <c r="A1377" s="32" t="s">
        <v>817</v>
      </c>
      <c r="B1377" s="12" t="s">
        <v>2064</v>
      </c>
      <c r="C1377" s="74"/>
    </row>
    <row r="1378" spans="1:3" ht="12.75" x14ac:dyDescent="0.2">
      <c r="A1378" s="32" t="s">
        <v>2774</v>
      </c>
      <c r="B1378" s="12" t="s">
        <v>2773</v>
      </c>
      <c r="C1378" s="74"/>
    </row>
    <row r="1379" spans="1:3" ht="12.75" x14ac:dyDescent="0.2">
      <c r="A1379" s="32" t="s">
        <v>3056</v>
      </c>
      <c r="B1379" s="12" t="s">
        <v>2401</v>
      </c>
      <c r="C1379" s="74"/>
    </row>
    <row r="1380" spans="1:3" ht="12.75" x14ac:dyDescent="0.2">
      <c r="A1380" s="32" t="s">
        <v>692</v>
      </c>
      <c r="B1380" s="12" t="s">
        <v>2525</v>
      </c>
      <c r="C1380" s="74"/>
    </row>
    <row r="1381" spans="1:3" ht="12.75" x14ac:dyDescent="0.2">
      <c r="A1381" s="32" t="s">
        <v>646</v>
      </c>
      <c r="B1381" s="12" t="s">
        <v>1864</v>
      </c>
      <c r="C1381" s="74"/>
    </row>
    <row r="1382" spans="1:3" ht="12.75" x14ac:dyDescent="0.2">
      <c r="A1382" s="32" t="s">
        <v>159</v>
      </c>
      <c r="B1382" s="12" t="s">
        <v>2023</v>
      </c>
      <c r="C1382" s="74"/>
    </row>
    <row r="1383" spans="1:3" ht="12.75" x14ac:dyDescent="0.2">
      <c r="A1383" s="32" t="s">
        <v>685</v>
      </c>
      <c r="B1383" s="12" t="s">
        <v>2610</v>
      </c>
      <c r="C1383" s="74"/>
    </row>
    <row r="1384" spans="1:3" ht="12.75" x14ac:dyDescent="0.2">
      <c r="A1384" s="32" t="s">
        <v>816</v>
      </c>
      <c r="B1384" s="12" t="s">
        <v>2144</v>
      </c>
      <c r="C1384" s="74"/>
    </row>
    <row r="1385" spans="1:3" ht="12.75" x14ac:dyDescent="0.2">
      <c r="A1385" s="32" t="s">
        <v>207</v>
      </c>
      <c r="B1385" s="12" t="s">
        <v>2068</v>
      </c>
      <c r="C1385" s="74"/>
    </row>
    <row r="1386" spans="1:3" ht="12.75" x14ac:dyDescent="0.2">
      <c r="A1386" s="32" t="s">
        <v>680</v>
      </c>
      <c r="B1386" s="12" t="s">
        <v>2474</v>
      </c>
      <c r="C1386" s="74"/>
    </row>
    <row r="1387" spans="1:3" ht="12.75" x14ac:dyDescent="0.2">
      <c r="A1387" s="32" t="s">
        <v>390</v>
      </c>
      <c r="B1387" s="12" t="s">
        <v>2340</v>
      </c>
      <c r="C1387" s="74"/>
    </row>
    <row r="1388" spans="1:3" ht="12.75" x14ac:dyDescent="0.2">
      <c r="A1388" s="32" t="s">
        <v>389</v>
      </c>
      <c r="B1388" s="12" t="s">
        <v>2481</v>
      </c>
      <c r="C1388" s="74"/>
    </row>
    <row r="1389" spans="1:3" ht="12.75" x14ac:dyDescent="0.2">
      <c r="A1389" s="32" t="s">
        <v>296</v>
      </c>
      <c r="B1389" s="12" t="s">
        <v>2166</v>
      </c>
      <c r="C1389" s="74"/>
    </row>
    <row r="1390" spans="1:3" ht="12.75" x14ac:dyDescent="0.2">
      <c r="A1390" s="32" t="s">
        <v>595</v>
      </c>
      <c r="B1390" s="12" t="s">
        <v>2104</v>
      </c>
      <c r="C1390" s="74"/>
    </row>
    <row r="1391" spans="1:3" ht="12.75" x14ac:dyDescent="0.2">
      <c r="A1391" s="32" t="s">
        <v>682</v>
      </c>
      <c r="B1391" s="12" t="s">
        <v>1888</v>
      </c>
      <c r="C1391" s="74"/>
    </row>
    <row r="1392" spans="1:3" ht="12.75" x14ac:dyDescent="0.2">
      <c r="A1392" s="32" t="s">
        <v>298</v>
      </c>
      <c r="B1392" s="12" t="s">
        <v>2168</v>
      </c>
      <c r="C1392" s="74"/>
    </row>
    <row r="1393" spans="1:3" ht="12.75" x14ac:dyDescent="0.2">
      <c r="A1393" s="32" t="s">
        <v>391</v>
      </c>
      <c r="B1393" s="12" t="s">
        <v>2464</v>
      </c>
      <c r="C1393" s="74"/>
    </row>
    <row r="1394" spans="1:3" ht="12.75" x14ac:dyDescent="0.2">
      <c r="A1394" s="32" t="s">
        <v>131</v>
      </c>
      <c r="B1394" s="12" t="s">
        <v>2001</v>
      </c>
      <c r="C1394" s="74"/>
    </row>
    <row r="1395" spans="1:3" ht="12.75" x14ac:dyDescent="0.2">
      <c r="A1395" s="32" t="s">
        <v>235</v>
      </c>
      <c r="B1395" s="12" t="s">
        <v>2095</v>
      </c>
      <c r="C1395" s="74"/>
    </row>
    <row r="1396" spans="1:3" ht="12.75" x14ac:dyDescent="0.2">
      <c r="A1396" s="32" t="s">
        <v>179</v>
      </c>
      <c r="B1396" s="12" t="s">
        <v>2043</v>
      </c>
      <c r="C1396" s="74"/>
    </row>
    <row r="1397" spans="1:3" ht="12.75" x14ac:dyDescent="0.2">
      <c r="A1397" s="32" t="s">
        <v>394</v>
      </c>
      <c r="B1397" s="12" t="s">
        <v>2356</v>
      </c>
      <c r="C1397" s="74"/>
    </row>
    <row r="1398" spans="1:3" ht="12.75" x14ac:dyDescent="0.2">
      <c r="A1398" s="32" t="s">
        <v>639</v>
      </c>
      <c r="B1398" s="12" t="s">
        <v>2226</v>
      </c>
      <c r="C1398" s="74"/>
    </row>
    <row r="1399" spans="1:3" ht="12.75" x14ac:dyDescent="0.2">
      <c r="A1399" s="32" t="s">
        <v>683</v>
      </c>
      <c r="B1399" s="12" t="s">
        <v>2410</v>
      </c>
      <c r="C1399" s="74"/>
    </row>
    <row r="1400" spans="1:3" ht="12.75" x14ac:dyDescent="0.2">
      <c r="A1400" s="32" t="s">
        <v>392</v>
      </c>
      <c r="B1400" s="12" t="s">
        <v>2381</v>
      </c>
      <c r="C1400" s="74"/>
    </row>
    <row r="1401" spans="1:3" ht="12.75" x14ac:dyDescent="0.2">
      <c r="A1401" s="32" t="s">
        <v>586</v>
      </c>
      <c r="B1401" s="12" t="s">
        <v>1840</v>
      </c>
      <c r="C1401" s="74"/>
    </row>
    <row r="1402" spans="1:3" ht="12.75" x14ac:dyDescent="0.2">
      <c r="A1402" s="32" t="s">
        <v>561</v>
      </c>
      <c r="B1402" s="12" t="s">
        <v>2027</v>
      </c>
      <c r="C1402" s="74"/>
    </row>
    <row r="1403" spans="1:3" ht="12.75" x14ac:dyDescent="0.2">
      <c r="A1403" s="32" t="s">
        <v>594</v>
      </c>
      <c r="B1403" s="12" t="s">
        <v>2103</v>
      </c>
      <c r="C1403" s="74"/>
    </row>
    <row r="1404" spans="1:3" ht="12.75" x14ac:dyDescent="0.2">
      <c r="A1404" s="32" t="s">
        <v>896</v>
      </c>
      <c r="B1404" s="12" t="s">
        <v>2142</v>
      </c>
      <c r="C1404" s="74"/>
    </row>
    <row r="1405" spans="1:3" ht="12.75" x14ac:dyDescent="0.2">
      <c r="A1405" s="32" t="s">
        <v>747</v>
      </c>
      <c r="B1405" s="12" t="s">
        <v>2534</v>
      </c>
      <c r="C1405" s="74"/>
    </row>
    <row r="1406" spans="1:3" ht="12.75" x14ac:dyDescent="0.2">
      <c r="A1406" s="32" t="s">
        <v>474</v>
      </c>
      <c r="B1406" s="12" t="s">
        <v>2578</v>
      </c>
      <c r="C1406" s="74"/>
    </row>
    <row r="1407" spans="1:3" ht="12.75" x14ac:dyDescent="0.2">
      <c r="A1407" s="32" t="s">
        <v>565</v>
      </c>
      <c r="B1407" s="12" t="s">
        <v>2042</v>
      </c>
      <c r="C1407" s="74"/>
    </row>
    <row r="1408" spans="1:3" ht="12.75" x14ac:dyDescent="0.2">
      <c r="A1408" s="32" t="s">
        <v>719</v>
      </c>
      <c r="B1408" s="12" t="s">
        <v>2424</v>
      </c>
      <c r="C1408" s="74"/>
    </row>
    <row r="1409" spans="1:3" ht="12.75" x14ac:dyDescent="0.2">
      <c r="A1409" s="32" t="s">
        <v>647</v>
      </c>
      <c r="B1409" s="12" t="s">
        <v>2237</v>
      </c>
      <c r="C1409" s="74"/>
    </row>
    <row r="1410" spans="1:3" ht="12.75" x14ac:dyDescent="0.2">
      <c r="A1410" s="32" t="s">
        <v>603</v>
      </c>
      <c r="B1410" s="12" t="s">
        <v>2118</v>
      </c>
      <c r="C1410" s="74"/>
    </row>
    <row r="1411" spans="1:3" ht="12.75" x14ac:dyDescent="0.2">
      <c r="A1411" s="32" t="s">
        <v>400</v>
      </c>
      <c r="B1411" s="12" t="s">
        <v>1872</v>
      </c>
      <c r="C1411" s="74"/>
    </row>
    <row r="1412" spans="1:3" ht="12.75" x14ac:dyDescent="0.2">
      <c r="A1412" s="32" t="s">
        <v>439</v>
      </c>
      <c r="B1412" s="12" t="s">
        <v>2418</v>
      </c>
      <c r="C1412" s="74"/>
    </row>
    <row r="1413" spans="1:3" ht="12.75" x14ac:dyDescent="0.2">
      <c r="A1413" s="32" t="s">
        <v>766</v>
      </c>
      <c r="B1413" s="12" t="s">
        <v>2696</v>
      </c>
      <c r="C1413" s="74"/>
    </row>
    <row r="1414" spans="1:3" ht="12.75" x14ac:dyDescent="0.2">
      <c r="A1414" s="32" t="s">
        <v>77</v>
      </c>
      <c r="B1414" s="12" t="s">
        <v>1956</v>
      </c>
      <c r="C1414" s="74"/>
    </row>
    <row r="1415" spans="1:3" ht="12.75" x14ac:dyDescent="0.2">
      <c r="A1415" s="32" t="s">
        <v>741</v>
      </c>
      <c r="B1415" s="12" t="s">
        <v>2507</v>
      </c>
      <c r="C1415" s="74"/>
    </row>
    <row r="1416" spans="1:3" ht="12.75" x14ac:dyDescent="0.2">
      <c r="A1416" s="32" t="s">
        <v>660</v>
      </c>
      <c r="B1416" s="12" t="s">
        <v>2277</v>
      </c>
      <c r="C1416" s="74"/>
    </row>
    <row r="1417" spans="1:3" ht="12.75" x14ac:dyDescent="0.2">
      <c r="A1417" s="32" t="s">
        <v>486</v>
      </c>
      <c r="B1417" s="12" t="s">
        <v>2683</v>
      </c>
      <c r="C1417" s="74"/>
    </row>
    <row r="1418" spans="1:3" ht="12.75" x14ac:dyDescent="0.2">
      <c r="A1418" s="32" t="s">
        <v>477</v>
      </c>
      <c r="B1418" s="12" t="s">
        <v>2585</v>
      </c>
      <c r="C1418" s="74"/>
    </row>
    <row r="1419" spans="1:3" ht="12.75" x14ac:dyDescent="0.2">
      <c r="A1419" s="32" t="s">
        <v>659</v>
      </c>
      <c r="B1419" s="12" t="s">
        <v>2270</v>
      </c>
      <c r="C1419" s="74"/>
    </row>
    <row r="1420" spans="1:3" ht="12.75" x14ac:dyDescent="0.2">
      <c r="A1420" s="32" t="s">
        <v>62</v>
      </c>
      <c r="B1420" s="12" t="s">
        <v>1941</v>
      </c>
      <c r="C1420" s="74"/>
    </row>
    <row r="1421" spans="1:3" ht="12.75" x14ac:dyDescent="0.2">
      <c r="A1421" s="32" t="s">
        <v>703</v>
      </c>
      <c r="B1421" s="12" t="s">
        <v>1875</v>
      </c>
      <c r="C1421" s="74"/>
    </row>
    <row r="1422" spans="1:3" ht="12.75" x14ac:dyDescent="0.2">
      <c r="A1422" s="32" t="s">
        <v>745</v>
      </c>
      <c r="B1422" s="12" t="s">
        <v>2515</v>
      </c>
      <c r="C1422" s="74"/>
    </row>
    <row r="1423" spans="1:3" ht="12.75" x14ac:dyDescent="0.2">
      <c r="A1423" s="32" t="s">
        <v>725</v>
      </c>
      <c r="B1423" s="12" t="s">
        <v>2443</v>
      </c>
      <c r="C1423" s="74"/>
    </row>
    <row r="1424" spans="1:3" ht="12.75" x14ac:dyDescent="0.2">
      <c r="A1424" s="32" t="s">
        <v>475</v>
      </c>
      <c r="B1424" s="12" t="s">
        <v>2582</v>
      </c>
      <c r="C1424" s="74"/>
    </row>
    <row r="1425" spans="1:3" ht="12.75" x14ac:dyDescent="0.2">
      <c r="A1425" s="32" t="s">
        <v>2978</v>
      </c>
      <c r="B1425" s="12" t="s">
        <v>2977</v>
      </c>
      <c r="C1425" s="74"/>
    </row>
    <row r="1426" spans="1:3" ht="12.75" x14ac:dyDescent="0.2">
      <c r="A1426" s="32" t="s">
        <v>510</v>
      </c>
      <c r="B1426" s="12" t="s">
        <v>1942</v>
      </c>
      <c r="C1426" s="74"/>
    </row>
    <row r="1427" spans="1:3" ht="12.75" x14ac:dyDescent="0.2">
      <c r="A1427" s="32" t="s">
        <v>702</v>
      </c>
      <c r="B1427" s="12" t="s">
        <v>2369</v>
      </c>
      <c r="C1427" s="74"/>
    </row>
    <row r="1428" spans="1:3" ht="12.75" x14ac:dyDescent="0.2">
      <c r="A1428" s="32" t="s">
        <v>3060</v>
      </c>
      <c r="B1428" s="12" t="s">
        <v>3059</v>
      </c>
      <c r="C1428" s="74"/>
    </row>
    <row r="1429" spans="1:3" ht="12.75" x14ac:dyDescent="0.2">
      <c r="A1429" s="32" t="s">
        <v>562</v>
      </c>
      <c r="B1429" s="12" t="s">
        <v>2029</v>
      </c>
      <c r="C1429" s="74"/>
    </row>
    <row r="1430" spans="1:3" ht="12.75" x14ac:dyDescent="0.2">
      <c r="A1430" s="32" t="s">
        <v>690</v>
      </c>
      <c r="B1430" s="12" t="s">
        <v>2329</v>
      </c>
      <c r="C1430" s="74"/>
    </row>
    <row r="1431" spans="1:3" ht="12.75" x14ac:dyDescent="0.2">
      <c r="A1431" s="32" t="s">
        <v>450</v>
      </c>
      <c r="B1431" s="12" t="s">
        <v>2457</v>
      </c>
      <c r="C1431" s="74"/>
    </row>
    <row r="1432" spans="1:3" ht="12.75" x14ac:dyDescent="0.2">
      <c r="A1432" s="32" t="s">
        <v>737</v>
      </c>
      <c r="B1432" s="12" t="s">
        <v>2479</v>
      </c>
      <c r="C1432" s="74"/>
    </row>
    <row r="1433" spans="1:3" ht="12.75" x14ac:dyDescent="0.2">
      <c r="A1433" s="32" t="s">
        <v>772</v>
      </c>
      <c r="B1433" s="12" t="s">
        <v>1857</v>
      </c>
      <c r="C1433" s="74"/>
    </row>
    <row r="1434" spans="1:3" ht="12.75" x14ac:dyDescent="0.2">
      <c r="A1434" s="32" t="s">
        <v>578</v>
      </c>
      <c r="B1434" s="12" t="s">
        <v>2079</v>
      </c>
      <c r="C1434" s="74"/>
    </row>
    <row r="1435" spans="1:3" ht="12.75" x14ac:dyDescent="0.2">
      <c r="A1435" s="32" t="s">
        <v>663</v>
      </c>
      <c r="B1435" s="12" t="s">
        <v>2281</v>
      </c>
      <c r="C1435" s="74"/>
    </row>
    <row r="1436" spans="1:3" ht="12.75" x14ac:dyDescent="0.2">
      <c r="A1436" s="32" t="s">
        <v>136</v>
      </c>
      <c r="B1436" s="12" t="s">
        <v>2004</v>
      </c>
      <c r="C1436" s="74"/>
    </row>
    <row r="1437" spans="1:3" ht="12.75" x14ac:dyDescent="0.2">
      <c r="A1437" s="32" t="s">
        <v>2945</v>
      </c>
      <c r="B1437" s="12" t="s">
        <v>2331</v>
      </c>
      <c r="C1437" s="74"/>
    </row>
    <row r="1438" spans="1:3" ht="12.75" x14ac:dyDescent="0.2">
      <c r="A1438" s="32" t="s">
        <v>895</v>
      </c>
      <c r="B1438" s="12" t="s">
        <v>1906</v>
      </c>
      <c r="C1438" s="74"/>
    </row>
    <row r="1439" spans="1:3" ht="12.75" x14ac:dyDescent="0.2">
      <c r="A1439" s="32" t="s">
        <v>671</v>
      </c>
      <c r="B1439" s="12" t="s">
        <v>2294</v>
      </c>
      <c r="C1439" s="74"/>
    </row>
    <row r="1440" spans="1:3" ht="12.75" x14ac:dyDescent="0.2">
      <c r="A1440" s="32" t="s">
        <v>711</v>
      </c>
      <c r="B1440" s="12" t="s">
        <v>2400</v>
      </c>
      <c r="C1440" s="74"/>
    </row>
    <row r="1441" spans="1:3" ht="12.75" x14ac:dyDescent="0.2">
      <c r="A1441" s="32" t="s">
        <v>3063</v>
      </c>
      <c r="B1441" s="12" t="s">
        <v>3062</v>
      </c>
      <c r="C1441" s="74"/>
    </row>
    <row r="1442" spans="1:3" ht="12.75" x14ac:dyDescent="0.2">
      <c r="A1442" s="32" t="s">
        <v>894</v>
      </c>
      <c r="B1442" s="12" t="s">
        <v>2178</v>
      </c>
      <c r="C1442" s="74"/>
    </row>
    <row r="1443" spans="1:3" ht="12.75" x14ac:dyDescent="0.2">
      <c r="A1443" s="32" t="s">
        <v>2790</v>
      </c>
      <c r="B1443" s="12" t="s">
        <v>2789</v>
      </c>
      <c r="C1443" s="74"/>
    </row>
    <row r="1444" spans="1:3" ht="12.75" x14ac:dyDescent="0.2">
      <c r="A1444" s="32" t="s">
        <v>482</v>
      </c>
      <c r="B1444" s="12" t="s">
        <v>2612</v>
      </c>
      <c r="C1444" s="74"/>
    </row>
    <row r="1445" spans="1:3" ht="12.75" x14ac:dyDescent="0.2">
      <c r="A1445" s="32" t="s">
        <v>219</v>
      </c>
      <c r="B1445" s="12" t="s">
        <v>2082</v>
      </c>
      <c r="C1445" s="74"/>
    </row>
    <row r="1446" spans="1:3" ht="12.75" x14ac:dyDescent="0.2">
      <c r="A1446" s="32" t="s">
        <v>415</v>
      </c>
      <c r="B1446" s="12" t="s">
        <v>2350</v>
      </c>
      <c r="C1446" s="74"/>
    </row>
    <row r="1447" spans="1:3" ht="12.75" x14ac:dyDescent="0.2">
      <c r="A1447" s="32" t="s">
        <v>752</v>
      </c>
      <c r="B1447" s="12" t="s">
        <v>2559</v>
      </c>
      <c r="C1447" s="74"/>
    </row>
    <row r="1448" spans="1:3" ht="12.75" x14ac:dyDescent="0.2">
      <c r="A1448" s="32" t="s">
        <v>1816</v>
      </c>
      <c r="B1448" s="12" t="s">
        <v>1967</v>
      </c>
      <c r="C1448" s="74"/>
    </row>
    <row r="1449" spans="1:3" ht="12.75" x14ac:dyDescent="0.2">
      <c r="A1449" s="32" t="s">
        <v>739</v>
      </c>
      <c r="B1449" s="12" t="s">
        <v>2504</v>
      </c>
      <c r="C1449" s="74"/>
    </row>
    <row r="1450" spans="1:3" ht="12.75" x14ac:dyDescent="0.2">
      <c r="A1450" s="32" t="s">
        <v>763</v>
      </c>
      <c r="B1450" s="12" t="s">
        <v>2714</v>
      </c>
      <c r="C1450" s="74"/>
    </row>
    <row r="1451" spans="1:3" ht="12.75" x14ac:dyDescent="0.2">
      <c r="A1451" s="32" t="s">
        <v>905</v>
      </c>
      <c r="B1451" s="12" t="s">
        <v>2633</v>
      </c>
      <c r="C1451" s="74"/>
    </row>
    <row r="1452" spans="1:3" ht="12.75" x14ac:dyDescent="0.2">
      <c r="A1452" s="32" t="s">
        <v>315</v>
      </c>
      <c r="B1452" s="12" t="s">
        <v>2186</v>
      </c>
      <c r="C1452" s="74"/>
    </row>
    <row r="1453" spans="1:3" ht="12.75" x14ac:dyDescent="0.2">
      <c r="A1453" s="32" t="s">
        <v>762</v>
      </c>
      <c r="B1453" s="12" t="s">
        <v>2666</v>
      </c>
      <c r="C1453" s="74"/>
    </row>
    <row r="1454" spans="1:3" ht="12.75" x14ac:dyDescent="0.2">
      <c r="A1454" s="32" t="s">
        <v>587</v>
      </c>
      <c r="B1454" s="12" t="s">
        <v>1841</v>
      </c>
      <c r="C1454" s="74"/>
    </row>
    <row r="1455" spans="1:3" ht="12.75" x14ac:dyDescent="0.2">
      <c r="A1455" s="32" t="s">
        <v>743</v>
      </c>
      <c r="B1455" s="12" t="s">
        <v>2510</v>
      </c>
      <c r="C1455" s="74"/>
    </row>
    <row r="1456" spans="1:3" ht="12.75" x14ac:dyDescent="0.2">
      <c r="A1456" s="32" t="s">
        <v>138</v>
      </c>
      <c r="B1456" s="12" t="s">
        <v>2005</v>
      </c>
      <c r="C1456" s="74"/>
    </row>
    <row r="1457" spans="1:3" ht="12.75" x14ac:dyDescent="0.2">
      <c r="A1457" s="32" t="s">
        <v>726</v>
      </c>
      <c r="B1457" s="12" t="s">
        <v>2447</v>
      </c>
      <c r="C1457" s="74"/>
    </row>
    <row r="1458" spans="1:3" ht="12.75" x14ac:dyDescent="0.2">
      <c r="A1458" s="32" t="s">
        <v>314</v>
      </c>
      <c r="B1458" s="12" t="s">
        <v>2185</v>
      </c>
      <c r="C1458" s="74"/>
    </row>
    <row r="1459" spans="1:3" ht="12.75" x14ac:dyDescent="0.2">
      <c r="A1459" s="32" t="s">
        <v>468</v>
      </c>
      <c r="B1459" s="12" t="s">
        <v>2552</v>
      </c>
      <c r="C1459" s="74"/>
    </row>
    <row r="1460" spans="1:3" ht="12.75" x14ac:dyDescent="0.2">
      <c r="A1460" s="32" t="s">
        <v>60</v>
      </c>
      <c r="B1460" s="12" t="s">
        <v>1939</v>
      </c>
      <c r="C1460" s="74"/>
    </row>
    <row r="1461" spans="1:3" ht="12.75" x14ac:dyDescent="0.2">
      <c r="A1461" s="32" t="s">
        <v>442</v>
      </c>
      <c r="B1461" s="12" t="s">
        <v>2421</v>
      </c>
      <c r="C1461" s="74"/>
    </row>
    <row r="1462" spans="1:3" ht="12.75" x14ac:dyDescent="0.2">
      <c r="A1462" s="32" t="s">
        <v>309</v>
      </c>
      <c r="B1462" s="12" t="s">
        <v>2182</v>
      </c>
      <c r="C1462" s="74"/>
    </row>
    <row r="1463" spans="1:3" ht="12.75" x14ac:dyDescent="0.2">
      <c r="A1463" s="32" t="s">
        <v>760</v>
      </c>
      <c r="B1463" s="12" t="s">
        <v>2626</v>
      </c>
      <c r="C1463" s="74"/>
    </row>
    <row r="1464" spans="1:3" ht="12.75" x14ac:dyDescent="0.2">
      <c r="A1464" s="32" t="s">
        <v>611</v>
      </c>
      <c r="B1464" s="12" t="s">
        <v>1850</v>
      </c>
      <c r="C1464" s="74"/>
    </row>
    <row r="1465" spans="1:3" ht="12.75" x14ac:dyDescent="0.2">
      <c r="A1465" s="32" t="s">
        <v>464</v>
      </c>
      <c r="B1465" s="12" t="s">
        <v>2519</v>
      </c>
      <c r="C1465" s="74"/>
    </row>
    <row r="1466" spans="1:3" ht="12.75" x14ac:dyDescent="0.2">
      <c r="A1466" s="32" t="s">
        <v>311</v>
      </c>
      <c r="B1466" s="12" t="s">
        <v>2183</v>
      </c>
      <c r="C1466" s="74"/>
    </row>
    <row r="1467" spans="1:3" ht="12.75" x14ac:dyDescent="0.2">
      <c r="A1467" s="32" t="s">
        <v>893</v>
      </c>
      <c r="B1467" s="12" t="s">
        <v>2268</v>
      </c>
      <c r="C1467" s="74"/>
    </row>
    <row r="1468" spans="1:3" ht="12.75" x14ac:dyDescent="0.2">
      <c r="A1468" s="32" t="s">
        <v>2947</v>
      </c>
      <c r="B1468" s="12" t="s">
        <v>2317</v>
      </c>
      <c r="C1468" s="74"/>
    </row>
    <row r="1469" spans="1:3" ht="12.75" x14ac:dyDescent="0.2">
      <c r="A1469" s="32" t="s">
        <v>724</v>
      </c>
      <c r="B1469" s="12" t="s">
        <v>2437</v>
      </c>
      <c r="C1469" s="74"/>
    </row>
    <row r="1470" spans="1:3" ht="12.75" x14ac:dyDescent="0.2">
      <c r="A1470" s="32" t="s">
        <v>467</v>
      </c>
      <c r="B1470" s="12" t="s">
        <v>2551</v>
      </c>
      <c r="C1470" s="74"/>
    </row>
    <row r="1471" spans="1:3" ht="12.75" x14ac:dyDescent="0.2">
      <c r="A1471" s="32" t="s">
        <v>751</v>
      </c>
      <c r="B1471" s="12" t="s">
        <v>2549</v>
      </c>
      <c r="C1471" s="74"/>
    </row>
    <row r="1472" spans="1:3" ht="12.75" x14ac:dyDescent="0.2">
      <c r="A1472" s="32" t="s">
        <v>709</v>
      </c>
      <c r="B1472" s="12" t="s">
        <v>2394</v>
      </c>
      <c r="C1472" s="74"/>
    </row>
    <row r="1473" spans="1:3" ht="12.75" x14ac:dyDescent="0.2">
      <c r="A1473" s="32" t="s">
        <v>3066</v>
      </c>
      <c r="B1473" s="12" t="s">
        <v>2616</v>
      </c>
      <c r="C1473" s="74"/>
    </row>
    <row r="1474" spans="1:3" ht="12.75" x14ac:dyDescent="0.2">
      <c r="A1474" s="32" t="s">
        <v>912</v>
      </c>
      <c r="B1474" s="12" t="s">
        <v>1890</v>
      </c>
      <c r="C1474" s="74"/>
    </row>
    <row r="1475" spans="1:3" ht="12.75" x14ac:dyDescent="0.2">
      <c r="A1475" s="32" t="s">
        <v>1820</v>
      </c>
      <c r="B1475" s="12" t="s">
        <v>2114</v>
      </c>
      <c r="C1475" s="74"/>
    </row>
    <row r="1476" spans="1:3" ht="12.75" x14ac:dyDescent="0.2">
      <c r="A1476" s="32" t="s">
        <v>619</v>
      </c>
      <c r="B1476" s="12" t="s">
        <v>2167</v>
      </c>
      <c r="C1476" s="74"/>
    </row>
    <row r="1477" spans="1:3" ht="12.75" x14ac:dyDescent="0.2">
      <c r="A1477" s="32" t="s">
        <v>422</v>
      </c>
      <c r="B1477" s="12" t="s">
        <v>2362</v>
      </c>
      <c r="C1477" s="74"/>
    </row>
    <row r="1478" spans="1:3" ht="12.75" x14ac:dyDescent="0.2">
      <c r="A1478" s="32" t="s">
        <v>286</v>
      </c>
      <c r="B1478" s="12" t="s">
        <v>2154</v>
      </c>
      <c r="C1478" s="74"/>
    </row>
    <row r="1479" spans="1:3" ht="12.75" x14ac:dyDescent="0.2">
      <c r="A1479" s="32" t="s">
        <v>738</v>
      </c>
      <c r="B1479" s="12" t="s">
        <v>2516</v>
      </c>
      <c r="C1479" s="74"/>
    </row>
    <row r="1480" spans="1:3" ht="12.75" x14ac:dyDescent="0.2">
      <c r="A1480" s="32" t="s">
        <v>735</v>
      </c>
      <c r="B1480" s="12" t="s">
        <v>2466</v>
      </c>
      <c r="C1480" s="74"/>
    </row>
    <row r="1481" spans="1:3" ht="12.75" x14ac:dyDescent="0.2">
      <c r="A1481" s="35" t="s">
        <v>20</v>
      </c>
      <c r="B1481" s="12" t="s">
        <v>1908</v>
      </c>
      <c r="C1481" s="74"/>
    </row>
    <row r="1482" spans="1:3" ht="12.75" x14ac:dyDescent="0.2">
      <c r="A1482" s="32" t="s">
        <v>216</v>
      </c>
      <c r="B1482" s="12" t="s">
        <v>2080</v>
      </c>
      <c r="C1482" s="74"/>
    </row>
    <row r="1483" spans="1:3" ht="12.75" x14ac:dyDescent="0.2">
      <c r="A1483" s="32" t="s">
        <v>336</v>
      </c>
      <c r="B1483" s="12" t="s">
        <v>2208</v>
      </c>
      <c r="C1483" s="74"/>
    </row>
    <row r="1484" spans="1:3" ht="12.75" x14ac:dyDescent="0.2">
      <c r="A1484" s="32" t="s">
        <v>740</v>
      </c>
      <c r="B1484" s="12" t="s">
        <v>2646</v>
      </c>
      <c r="C1484" s="74"/>
    </row>
    <row r="1485" spans="1:3" ht="12.75" x14ac:dyDescent="0.2">
      <c r="A1485" s="32" t="s">
        <v>404</v>
      </c>
      <c r="B1485" s="12" t="s">
        <v>1873</v>
      </c>
      <c r="C1485" s="74"/>
    </row>
    <row r="1486" spans="1:3" ht="12.75" x14ac:dyDescent="0.2">
      <c r="A1486" s="32" t="s">
        <v>684</v>
      </c>
      <c r="B1486" s="12" t="s">
        <v>2319</v>
      </c>
      <c r="C1486" s="74"/>
    </row>
    <row r="1487" spans="1:3" ht="12.75" x14ac:dyDescent="0.2">
      <c r="A1487" s="32" t="s">
        <v>386</v>
      </c>
      <c r="B1487" s="12" t="s">
        <v>2284</v>
      </c>
      <c r="C1487" s="74"/>
    </row>
    <row r="1488" spans="1:3" ht="12.75" x14ac:dyDescent="0.2">
      <c r="A1488" s="32" t="s">
        <v>744</v>
      </c>
      <c r="B1488" s="12" t="s">
        <v>2512</v>
      </c>
      <c r="C1488" s="74"/>
    </row>
    <row r="1489" spans="1:3" ht="12.75" x14ac:dyDescent="0.2">
      <c r="A1489" s="32" t="s">
        <v>864</v>
      </c>
      <c r="B1489" s="12" t="s">
        <v>2644</v>
      </c>
      <c r="C1489" s="74"/>
    </row>
    <row r="1490" spans="1:3" ht="12.75" x14ac:dyDescent="0.2">
      <c r="A1490" s="32" t="s">
        <v>354</v>
      </c>
      <c r="B1490" s="12" t="s">
        <v>2244</v>
      </c>
      <c r="C1490" s="74"/>
    </row>
    <row r="1491" spans="1:3" ht="12.75" x14ac:dyDescent="0.2">
      <c r="A1491" s="32" t="s">
        <v>863</v>
      </c>
      <c r="B1491" s="12" t="s">
        <v>2427</v>
      </c>
      <c r="C1491" s="74"/>
    </row>
    <row r="1492" spans="1:3" ht="12.75" x14ac:dyDescent="0.2">
      <c r="A1492" s="32" t="s">
        <v>197</v>
      </c>
      <c r="B1492" s="12" t="s">
        <v>2058</v>
      </c>
      <c r="C1492" s="74"/>
    </row>
    <row r="1493" spans="1:3" ht="12.75" x14ac:dyDescent="0.2">
      <c r="A1493" s="32" t="s">
        <v>480</v>
      </c>
      <c r="B1493" s="12" t="s">
        <v>2596</v>
      </c>
      <c r="C1493" s="74"/>
    </row>
    <row r="1494" spans="1:3" ht="12.75" x14ac:dyDescent="0.2">
      <c r="A1494" s="32" t="s">
        <v>625</v>
      </c>
      <c r="B1494" s="12" t="s">
        <v>2189</v>
      </c>
      <c r="C1494" s="74"/>
    </row>
    <row r="1495" spans="1:3" ht="12.75" x14ac:dyDescent="0.2">
      <c r="A1495" s="32" t="s">
        <v>452</v>
      </c>
      <c r="B1495" s="12" t="s">
        <v>1901</v>
      </c>
      <c r="C1495" s="74"/>
    </row>
    <row r="1496" spans="1:3" ht="12.75" x14ac:dyDescent="0.2">
      <c r="A1496" s="32" t="s">
        <v>730</v>
      </c>
      <c r="B1496" s="12" t="s">
        <v>2524</v>
      </c>
      <c r="C1496" s="74"/>
    </row>
    <row r="1497" spans="1:3" ht="12.75" x14ac:dyDescent="0.2">
      <c r="A1497" s="32" t="s">
        <v>453</v>
      </c>
      <c r="B1497" s="12" t="s">
        <v>2536</v>
      </c>
      <c r="C1497" s="74"/>
    </row>
    <row r="1498" spans="1:3" ht="12.75" x14ac:dyDescent="0.2">
      <c r="A1498" s="32" t="s">
        <v>2735</v>
      </c>
      <c r="B1498" s="12" t="s">
        <v>2751</v>
      </c>
      <c r="C1498" s="74"/>
    </row>
    <row r="1499" spans="1:3" ht="12.75" x14ac:dyDescent="0.2">
      <c r="A1499" s="32" t="s">
        <v>148</v>
      </c>
      <c r="B1499" s="12" t="s">
        <v>2016</v>
      </c>
      <c r="C1499" s="74"/>
    </row>
    <row r="1500" spans="1:3" ht="12.75" x14ac:dyDescent="0.2">
      <c r="A1500" s="32" t="s">
        <v>844</v>
      </c>
      <c r="B1500" s="12" t="s">
        <v>2070</v>
      </c>
      <c r="C1500" s="74"/>
    </row>
    <row r="1501" spans="1:3" ht="12.75" x14ac:dyDescent="0.2">
      <c r="A1501" s="32" t="s">
        <v>731</v>
      </c>
      <c r="B1501" s="12" t="s">
        <v>2625</v>
      </c>
      <c r="C1501" s="74"/>
    </row>
    <row r="1502" spans="1:3" ht="12.75" x14ac:dyDescent="0.2">
      <c r="A1502" s="32" t="s">
        <v>846</v>
      </c>
      <c r="B1502" s="12" t="s">
        <v>2680</v>
      </c>
      <c r="C1502" s="74"/>
    </row>
    <row r="1503" spans="1:3" ht="12.75" x14ac:dyDescent="0.2">
      <c r="A1503" s="32" t="s">
        <v>845</v>
      </c>
      <c r="B1503" s="12" t="s">
        <v>2636</v>
      </c>
      <c r="C1503" s="74"/>
    </row>
    <row r="1504" spans="1:3" ht="12.75" x14ac:dyDescent="0.2">
      <c r="A1504" s="32" t="s">
        <v>847</v>
      </c>
      <c r="B1504" s="12" t="s">
        <v>2338</v>
      </c>
      <c r="C1504" s="74"/>
    </row>
    <row r="1505" spans="1:3" ht="12.75" x14ac:dyDescent="0.2">
      <c r="A1505" s="32" t="s">
        <v>733</v>
      </c>
      <c r="B1505" s="12" t="s">
        <v>2657</v>
      </c>
      <c r="C1505" s="74"/>
    </row>
    <row r="1506" spans="1:3" ht="12.75" x14ac:dyDescent="0.2">
      <c r="A1506" s="32" t="s">
        <v>490</v>
      </c>
      <c r="B1506" s="12" t="s">
        <v>1825</v>
      </c>
      <c r="C1506" s="74"/>
    </row>
    <row r="1507" spans="1:3" ht="12.75" x14ac:dyDescent="0.2">
      <c r="A1507" s="32" t="s">
        <v>23</v>
      </c>
      <c r="B1507" s="12" t="s">
        <v>1914</v>
      </c>
      <c r="C1507" s="74"/>
    </row>
    <row r="1508" spans="1:3" ht="12.75" x14ac:dyDescent="0.2">
      <c r="A1508" s="32" t="s">
        <v>196</v>
      </c>
      <c r="B1508" s="12" t="s">
        <v>2057</v>
      </c>
      <c r="C1508" s="74"/>
    </row>
    <row r="1509" spans="1:3" ht="12.75" x14ac:dyDescent="0.2">
      <c r="A1509" s="32" t="s">
        <v>867</v>
      </c>
      <c r="B1509" s="12" t="s">
        <v>2641</v>
      </c>
      <c r="C1509" s="74"/>
    </row>
    <row r="1510" spans="1:3" ht="12.75" x14ac:dyDescent="0.2">
      <c r="A1510" s="32" t="s">
        <v>409</v>
      </c>
      <c r="B1510" s="12" t="s">
        <v>2337</v>
      </c>
      <c r="C1510" s="74"/>
    </row>
    <row r="1511" spans="1:3" ht="12.75" x14ac:dyDescent="0.2">
      <c r="A1511" s="32" t="s">
        <v>848</v>
      </c>
      <c r="B1511" s="12" t="s">
        <v>2617</v>
      </c>
      <c r="C1511" s="74"/>
    </row>
    <row r="1512" spans="1:3" ht="12.75" x14ac:dyDescent="0.2">
      <c r="A1512" s="32" t="s">
        <v>729</v>
      </c>
      <c r="B1512" s="12" t="s">
        <v>2451</v>
      </c>
      <c r="C1512" s="74"/>
    </row>
    <row r="1513" spans="1:3" ht="12.75" x14ac:dyDescent="0.2">
      <c r="A1513" s="35" t="s">
        <v>598</v>
      </c>
      <c r="B1513" s="12" t="s">
        <v>2111</v>
      </c>
      <c r="C1513" s="74"/>
    </row>
    <row r="1514" spans="1:3" ht="12.75" x14ac:dyDescent="0.2">
      <c r="A1514" s="32" t="s">
        <v>330</v>
      </c>
      <c r="B1514" s="12" t="s">
        <v>2202</v>
      </c>
      <c r="C1514" s="74"/>
    </row>
    <row r="1515" spans="1:3" ht="12.75" x14ac:dyDescent="0.2">
      <c r="A1515" s="32" t="s">
        <v>269</v>
      </c>
      <c r="B1515" s="12" t="s">
        <v>2128</v>
      </c>
      <c r="C1515" s="74"/>
    </row>
    <row r="1516" spans="1:3" ht="12.75" x14ac:dyDescent="0.2">
      <c r="A1516" s="32" t="s">
        <v>91</v>
      </c>
      <c r="B1516" s="12" t="s">
        <v>1834</v>
      </c>
      <c r="C1516" s="74"/>
    </row>
    <row r="1517" spans="1:3" ht="12.75" x14ac:dyDescent="0.2">
      <c r="A1517" s="32" t="s">
        <v>891</v>
      </c>
      <c r="B1517" s="12" t="s">
        <v>2615</v>
      </c>
      <c r="C1517" s="74"/>
    </row>
    <row r="1518" spans="1:3" ht="12.75" x14ac:dyDescent="0.2">
      <c r="A1518" s="32" t="s">
        <v>681</v>
      </c>
      <c r="B1518" s="12" t="s">
        <v>2313</v>
      </c>
      <c r="C1518" s="74"/>
    </row>
    <row r="1519" spans="1:3" ht="12.75" x14ac:dyDescent="0.2">
      <c r="A1519" s="32" t="s">
        <v>750</v>
      </c>
      <c r="B1519" s="12" t="s">
        <v>2544</v>
      </c>
      <c r="C1519" s="74"/>
    </row>
    <row r="1520" spans="1:3" ht="12.75" x14ac:dyDescent="0.2">
      <c r="A1520" s="32" t="s">
        <v>93</v>
      </c>
      <c r="B1520" s="12" t="s">
        <v>1973</v>
      </c>
      <c r="C1520" s="74"/>
    </row>
    <row r="1521" spans="1:3" ht="12.75" x14ac:dyDescent="0.2">
      <c r="A1521" s="32" t="s">
        <v>607</v>
      </c>
      <c r="B1521" s="12" t="s">
        <v>2132</v>
      </c>
      <c r="C1521" s="74"/>
    </row>
    <row r="1522" spans="1:3" ht="12.75" x14ac:dyDescent="0.2">
      <c r="A1522" s="32" t="s">
        <v>463</v>
      </c>
      <c r="B1522" s="12" t="s">
        <v>2508</v>
      </c>
      <c r="C1522" s="74"/>
    </row>
    <row r="1523" spans="1:3" ht="12.75" x14ac:dyDescent="0.2">
      <c r="A1523" s="32" t="s">
        <v>712</v>
      </c>
      <c r="B1523" s="12" t="s">
        <v>2405</v>
      </c>
      <c r="C1523" s="74"/>
    </row>
    <row r="1524" spans="1:3" ht="12.75" x14ac:dyDescent="0.2">
      <c r="A1524" s="32" t="s">
        <v>732</v>
      </c>
      <c r="B1524" s="12" t="s">
        <v>2459</v>
      </c>
      <c r="C1524" s="74"/>
    </row>
    <row r="1525" spans="1:3" ht="12.75" x14ac:dyDescent="0.2">
      <c r="A1525" s="32" t="s">
        <v>913</v>
      </c>
      <c r="B1525" s="12" t="s">
        <v>2555</v>
      </c>
      <c r="C1525" s="74"/>
    </row>
    <row r="1526" spans="1:3" ht="12.75" x14ac:dyDescent="0.2">
      <c r="A1526" s="32" t="s">
        <v>658</v>
      </c>
      <c r="B1526" s="12" t="s">
        <v>1866</v>
      </c>
      <c r="C1526" s="74"/>
    </row>
    <row r="1527" spans="1:3" ht="12.75" x14ac:dyDescent="0.2">
      <c r="A1527" s="32" t="s">
        <v>748</v>
      </c>
      <c r="B1527" s="12" t="s">
        <v>2260</v>
      </c>
      <c r="C1527" s="74"/>
    </row>
    <row r="1528" spans="1:3" ht="12.75" x14ac:dyDescent="0.2">
      <c r="A1528" s="32" t="s">
        <v>746</v>
      </c>
      <c r="B1528" s="12" t="s">
        <v>2662</v>
      </c>
      <c r="C1528" s="74"/>
    </row>
    <row r="1529" spans="1:3" ht="12.75" x14ac:dyDescent="0.2">
      <c r="A1529" s="32" t="s">
        <v>866</v>
      </c>
      <c r="B1529" s="12" t="s">
        <v>2316</v>
      </c>
      <c r="C1529" s="74"/>
    </row>
    <row r="1530" spans="1:3" ht="12.75" x14ac:dyDescent="0.2">
      <c r="A1530" s="32" t="s">
        <v>865</v>
      </c>
      <c r="B1530" s="12" t="s">
        <v>2312</v>
      </c>
      <c r="C1530" s="74"/>
    </row>
    <row r="1531" spans="1:3" ht="12.75" x14ac:dyDescent="0.2">
      <c r="A1531" s="32" t="s">
        <v>2949</v>
      </c>
      <c r="B1531" s="12" t="s">
        <v>2315</v>
      </c>
      <c r="C1531" s="74"/>
    </row>
    <row r="1532" spans="1:3" ht="12.75" x14ac:dyDescent="0.2">
      <c r="A1532" s="32" t="s">
        <v>914</v>
      </c>
      <c r="B1532" s="12" t="s">
        <v>2540</v>
      </c>
      <c r="C1532" s="74"/>
    </row>
    <row r="1533" spans="1:3" ht="12.75" x14ac:dyDescent="0.2">
      <c r="A1533" s="32" t="s">
        <v>476</v>
      </c>
      <c r="B1533" s="12" t="s">
        <v>2583</v>
      </c>
      <c r="C1533" s="74"/>
    </row>
    <row r="1534" spans="1:3" ht="12.75" x14ac:dyDescent="0.2">
      <c r="A1534" s="32" t="s">
        <v>580</v>
      </c>
      <c r="B1534" s="12" t="s">
        <v>2081</v>
      </c>
      <c r="C1534" s="74"/>
    </row>
    <row r="1535" spans="1:3" ht="12.75" x14ac:dyDescent="0.2">
      <c r="A1535" s="32" t="s">
        <v>687</v>
      </c>
      <c r="B1535" s="12" t="s">
        <v>2325</v>
      </c>
      <c r="C1535" s="74"/>
    </row>
    <row r="1536" spans="1:3" ht="12.75" x14ac:dyDescent="0.2">
      <c r="A1536" s="32" t="s">
        <v>2793</v>
      </c>
      <c r="B1536" s="12" t="s">
        <v>2792</v>
      </c>
      <c r="C1536" s="74"/>
    </row>
    <row r="1537" spans="1:3" ht="12.75" x14ac:dyDescent="0.2">
      <c r="A1537" s="32" t="s">
        <v>915</v>
      </c>
      <c r="B1537" s="12" t="s">
        <v>1897</v>
      </c>
      <c r="C1537" s="74"/>
    </row>
    <row r="1538" spans="1:3" ht="12.75" x14ac:dyDescent="0.2">
      <c r="A1538" s="32" t="s">
        <v>736</v>
      </c>
      <c r="B1538" s="12" t="s">
        <v>2475</v>
      </c>
      <c r="C1538" s="74"/>
    </row>
    <row r="1539" spans="1:3" ht="12.75" x14ac:dyDescent="0.2">
      <c r="A1539" s="32" t="s">
        <v>408</v>
      </c>
      <c r="B1539" s="12" t="s">
        <v>2335</v>
      </c>
      <c r="C1539" s="74"/>
    </row>
    <row r="1540" spans="1:3" ht="12.75" x14ac:dyDescent="0.2">
      <c r="A1540" s="32" t="s">
        <v>903</v>
      </c>
      <c r="B1540" s="12" t="s">
        <v>2025</v>
      </c>
      <c r="C1540" s="74"/>
    </row>
    <row r="1541" spans="1:3" ht="12.75" x14ac:dyDescent="0.2">
      <c r="A1541" s="32" t="s">
        <v>888</v>
      </c>
      <c r="B1541" s="12" t="s">
        <v>2293</v>
      </c>
      <c r="C1541" s="74"/>
    </row>
    <row r="1542" spans="1:3" ht="12.75" x14ac:dyDescent="0.2">
      <c r="A1542" s="32" t="s">
        <v>889</v>
      </c>
      <c r="B1542" s="12" t="s">
        <v>2389</v>
      </c>
      <c r="C1542" s="74"/>
    </row>
    <row r="1543" spans="1:3" ht="12.75" x14ac:dyDescent="0.2">
      <c r="A1543" s="32" t="s">
        <v>887</v>
      </c>
      <c r="B1543" s="12" t="s">
        <v>2670</v>
      </c>
      <c r="C1543" s="74"/>
    </row>
    <row r="1544" spans="1:3" ht="12.75" x14ac:dyDescent="0.2">
      <c r="A1544" s="32" t="s">
        <v>457</v>
      </c>
      <c r="B1544" s="12" t="s">
        <v>2488</v>
      </c>
      <c r="C1544" s="74"/>
    </row>
    <row r="1545" spans="1:3" ht="12.75" x14ac:dyDescent="0.2">
      <c r="A1545" s="32" t="s">
        <v>722</v>
      </c>
      <c r="B1545" s="12" t="s">
        <v>2435</v>
      </c>
      <c r="C1545" s="74"/>
    </row>
    <row r="1546" spans="1:3" ht="12.75" x14ac:dyDescent="0.2">
      <c r="A1546" s="32" t="s">
        <v>485</v>
      </c>
      <c r="B1546" s="12" t="s">
        <v>2676</v>
      </c>
      <c r="C1546" s="74"/>
    </row>
    <row r="1547" spans="1:3" ht="12.75" x14ac:dyDescent="0.2">
      <c r="A1547" s="32" t="s">
        <v>890</v>
      </c>
      <c r="B1547" s="12" t="s">
        <v>1883</v>
      </c>
      <c r="C1547" s="74"/>
    </row>
    <row r="1548" spans="1:3" ht="12.75" x14ac:dyDescent="0.2">
      <c r="A1548" s="32" t="s">
        <v>484</v>
      </c>
      <c r="B1548" s="12" t="s">
        <v>2660</v>
      </c>
      <c r="C1548" s="74"/>
    </row>
    <row r="1549" spans="1:3" ht="12.75" x14ac:dyDescent="0.2">
      <c r="A1549" s="32" t="s">
        <v>116</v>
      </c>
      <c r="B1549" s="12" t="s">
        <v>1992</v>
      </c>
      <c r="C1549" s="74"/>
    </row>
    <row r="1550" spans="1:3" ht="12.75" x14ac:dyDescent="0.2">
      <c r="A1550" s="32" t="s">
        <v>686</v>
      </c>
      <c r="B1550" s="12" t="s">
        <v>2321</v>
      </c>
      <c r="C1550" s="74"/>
    </row>
    <row r="1551" spans="1:3" ht="12.75" x14ac:dyDescent="0.2">
      <c r="A1551" s="32" t="s">
        <v>904</v>
      </c>
      <c r="B1551" s="12" t="s">
        <v>2431</v>
      </c>
      <c r="C1551" s="74"/>
    </row>
    <row r="1552" spans="1:3" ht="12.75" x14ac:dyDescent="0.2">
      <c r="A1552" s="32" t="s">
        <v>72</v>
      </c>
      <c r="B1552" s="12" t="s">
        <v>1951</v>
      </c>
      <c r="C1552" s="74"/>
    </row>
    <row r="1553" spans="1:3" ht="12.75" x14ac:dyDescent="0.2">
      <c r="A1553" s="32" t="s">
        <v>433</v>
      </c>
      <c r="B1553" s="12" t="s">
        <v>2380</v>
      </c>
      <c r="C1553" s="74"/>
    </row>
    <row r="1554" spans="1:3" ht="12.75" x14ac:dyDescent="0.2">
      <c r="A1554" s="32" t="s">
        <v>430</v>
      </c>
      <c r="B1554" s="12" t="s">
        <v>2376</v>
      </c>
      <c r="C1554" s="74"/>
    </row>
    <row r="1555" spans="1:3" ht="12.75" x14ac:dyDescent="0.2">
      <c r="A1555" s="32" t="s">
        <v>771</v>
      </c>
      <c r="B1555" s="12" t="s">
        <v>2215</v>
      </c>
      <c r="C1555" s="74"/>
    </row>
    <row r="1556" spans="1:3" ht="12.75" x14ac:dyDescent="0.2">
      <c r="A1556" s="32" t="s">
        <v>470</v>
      </c>
      <c r="B1556" s="12" t="s">
        <v>2631</v>
      </c>
      <c r="C1556" s="74"/>
    </row>
    <row r="1557" spans="1:3" ht="12.75" x14ac:dyDescent="0.2">
      <c r="A1557" s="32" t="s">
        <v>462</v>
      </c>
      <c r="B1557" s="12" t="s">
        <v>1881</v>
      </c>
      <c r="C1557" s="74"/>
    </row>
    <row r="1558" spans="1:3" ht="12.75" x14ac:dyDescent="0.2">
      <c r="A1558" s="32" t="s">
        <v>695</v>
      </c>
      <c r="B1558" s="12" t="s">
        <v>2442</v>
      </c>
      <c r="C1558" s="74"/>
    </row>
    <row r="1559" spans="1:3" ht="12.75" x14ac:dyDescent="0.2">
      <c r="A1559" s="32" t="s">
        <v>900</v>
      </c>
      <c r="B1559" s="12" t="s">
        <v>2399</v>
      </c>
      <c r="C1559" s="74"/>
    </row>
    <row r="1560" spans="1:3" ht="12.75" x14ac:dyDescent="0.2">
      <c r="A1560" s="32" t="s">
        <v>21</v>
      </c>
      <c r="B1560" s="12" t="s">
        <v>1910</v>
      </c>
      <c r="C1560" s="74"/>
    </row>
    <row r="1561" spans="1:3" ht="12.75" x14ac:dyDescent="0.2">
      <c r="A1561" s="32" t="s">
        <v>471</v>
      </c>
      <c r="B1561" s="12" t="s">
        <v>2565</v>
      </c>
      <c r="C1561" s="74"/>
    </row>
    <row r="1562" spans="1:3" ht="12.75" x14ac:dyDescent="0.2">
      <c r="A1562" s="32" t="s">
        <v>516</v>
      </c>
      <c r="B1562" s="12" t="s">
        <v>1948</v>
      </c>
      <c r="C1562" s="74"/>
    </row>
    <row r="1563" spans="1:3" ht="12.75" x14ac:dyDescent="0.2">
      <c r="A1563" s="32" t="s">
        <v>882</v>
      </c>
      <c r="B1563" s="12" t="s">
        <v>2006</v>
      </c>
      <c r="C1563" s="74"/>
    </row>
    <row r="1564" spans="1:3" ht="12.75" x14ac:dyDescent="0.2">
      <c r="A1564" s="32" t="s">
        <v>902</v>
      </c>
      <c r="B1564" s="12" t="s">
        <v>2010</v>
      </c>
      <c r="C1564" s="74"/>
    </row>
    <row r="1565" spans="1:3" ht="12.75" x14ac:dyDescent="0.2">
      <c r="A1565" s="32" t="s">
        <v>340</v>
      </c>
      <c r="B1565" s="12" t="s">
        <v>2217</v>
      </c>
      <c r="C1565" s="74"/>
    </row>
    <row r="1566" spans="1:3" ht="12.75" x14ac:dyDescent="0.2">
      <c r="A1566" s="32" t="s">
        <v>883</v>
      </c>
      <c r="B1566" s="12" t="s">
        <v>2065</v>
      </c>
      <c r="C1566" s="74"/>
    </row>
    <row r="1567" spans="1:3" ht="12.75" x14ac:dyDescent="0.2">
      <c r="A1567" s="32" t="s">
        <v>258</v>
      </c>
      <c r="B1567" s="12" t="s">
        <v>1847</v>
      </c>
      <c r="C1567" s="74"/>
    </row>
    <row r="1568" spans="1:3" ht="12.75" x14ac:dyDescent="0.2">
      <c r="A1568" s="32" t="s">
        <v>300</v>
      </c>
      <c r="B1568" s="12" t="s">
        <v>2172</v>
      </c>
      <c r="C1568" s="74"/>
    </row>
    <row r="1569" spans="1:3" ht="12.75" x14ac:dyDescent="0.2">
      <c r="A1569" s="32" t="s">
        <v>881</v>
      </c>
      <c r="B1569" s="12" t="s">
        <v>2155</v>
      </c>
      <c r="C1569" s="74"/>
    </row>
    <row r="1570" spans="1:3" ht="12.75" x14ac:dyDescent="0.2">
      <c r="A1570" s="32" t="s">
        <v>454</v>
      </c>
      <c r="B1570" s="12" t="s">
        <v>2478</v>
      </c>
      <c r="C1570" s="74"/>
    </row>
    <row r="1571" spans="1:3" ht="12.75" x14ac:dyDescent="0.2">
      <c r="A1571" s="32" t="s">
        <v>139</v>
      </c>
      <c r="B1571" s="12" t="s">
        <v>2007</v>
      </c>
      <c r="C1571" s="74"/>
    </row>
    <row r="1572" spans="1:3" ht="12.75" x14ac:dyDescent="0.2">
      <c r="A1572" s="32" t="s">
        <v>880</v>
      </c>
      <c r="B1572" s="12" t="s">
        <v>2320</v>
      </c>
      <c r="C1572" s="74"/>
    </row>
    <row r="1573" spans="1:3" ht="12.75" x14ac:dyDescent="0.2">
      <c r="A1573" s="32" t="s">
        <v>879</v>
      </c>
      <c r="B1573" s="12" t="s">
        <v>2493</v>
      </c>
      <c r="C1573" s="74"/>
    </row>
    <row r="1574" spans="1:3" ht="12.75" x14ac:dyDescent="0.2">
      <c r="A1574" s="32" t="s">
        <v>356</v>
      </c>
      <c r="B1574" s="12" t="s">
        <v>2251</v>
      </c>
      <c r="C1574" s="74"/>
    </row>
    <row r="1575" spans="1:3" ht="12.75" x14ac:dyDescent="0.2">
      <c r="A1575" s="32" t="s">
        <v>265</v>
      </c>
      <c r="B1575" s="12" t="s">
        <v>2127</v>
      </c>
      <c r="C1575" s="74"/>
    </row>
    <row r="1576" spans="1:3" ht="12.75" x14ac:dyDescent="0.2">
      <c r="A1576" s="32" t="s">
        <v>208</v>
      </c>
      <c r="B1576" s="12" t="s">
        <v>2069</v>
      </c>
      <c r="C1576" s="74"/>
    </row>
    <row r="1577" spans="1:3" ht="12.75" x14ac:dyDescent="0.2">
      <c r="A1577" s="32" t="s">
        <v>600</v>
      </c>
      <c r="B1577" s="12" t="s">
        <v>1846</v>
      </c>
      <c r="C1577" s="74"/>
    </row>
    <row r="1578" spans="1:3" ht="12.75" x14ac:dyDescent="0.2">
      <c r="A1578" s="32" t="s">
        <v>293</v>
      </c>
      <c r="B1578" s="12" t="s">
        <v>2163</v>
      </c>
      <c r="C1578" s="74"/>
    </row>
    <row r="1579" spans="1:3" ht="12.75" x14ac:dyDescent="0.2">
      <c r="A1579" s="32" t="s">
        <v>460</v>
      </c>
      <c r="B1579" s="12" t="s">
        <v>2495</v>
      </c>
      <c r="C1579" s="74"/>
    </row>
    <row r="1580" spans="1:3" ht="12.75" x14ac:dyDescent="0.2">
      <c r="A1580" s="32" t="s">
        <v>878</v>
      </c>
      <c r="B1580" s="12" t="s">
        <v>2505</v>
      </c>
      <c r="C1580" s="74"/>
    </row>
    <row r="1581" spans="1:3" ht="12.75" x14ac:dyDescent="0.2">
      <c r="A1581" s="32" t="s">
        <v>363</v>
      </c>
      <c r="B1581" s="12" t="s">
        <v>2258</v>
      </c>
      <c r="C1581" s="74"/>
    </row>
    <row r="1582" spans="1:3" ht="12.75" x14ac:dyDescent="0.2">
      <c r="A1582" s="32" t="s">
        <v>526</v>
      </c>
      <c r="B1582" s="12" t="s">
        <v>1961</v>
      </c>
      <c r="C1582" s="74"/>
    </row>
    <row r="1583" spans="1:3" ht="12.75" x14ac:dyDescent="0.2">
      <c r="A1583" s="32" t="s">
        <v>134</v>
      </c>
      <c r="B1583" s="12" t="s">
        <v>2003</v>
      </c>
      <c r="C1583" s="74"/>
    </row>
    <row r="1584" spans="1:3" ht="12.75" x14ac:dyDescent="0.2">
      <c r="A1584" s="32" t="s">
        <v>284</v>
      </c>
      <c r="B1584" s="12" t="s">
        <v>2150</v>
      </c>
      <c r="C1584" s="74"/>
    </row>
    <row r="1585" spans="1:3" ht="12.75" x14ac:dyDescent="0.2">
      <c r="A1585" s="32" t="s">
        <v>874</v>
      </c>
      <c r="B1585" s="12" t="s">
        <v>2303</v>
      </c>
      <c r="C1585" s="74"/>
    </row>
    <row r="1586" spans="1:3" ht="12.75" x14ac:dyDescent="0.2">
      <c r="A1586" s="35" t="s">
        <v>884</v>
      </c>
      <c r="B1586" s="12" t="s">
        <v>2669</v>
      </c>
      <c r="C1586" s="74"/>
    </row>
    <row r="1587" spans="1:3" ht="12.75" x14ac:dyDescent="0.2">
      <c r="A1587" s="32" t="s">
        <v>753</v>
      </c>
      <c r="B1587" s="12" t="s">
        <v>1899</v>
      </c>
      <c r="C1587" s="74"/>
    </row>
    <row r="1588" spans="1:3" ht="12.75" x14ac:dyDescent="0.2">
      <c r="A1588" s="32" t="s">
        <v>126</v>
      </c>
      <c r="B1588" s="12" t="s">
        <v>1997</v>
      </c>
      <c r="C1588" s="74"/>
    </row>
    <row r="1589" spans="1:3" ht="12.75" x14ac:dyDescent="0.2">
      <c r="A1589" s="32" t="s">
        <v>478</v>
      </c>
      <c r="B1589" s="12" t="s">
        <v>2588</v>
      </c>
      <c r="C1589" s="74"/>
    </row>
    <row r="1590" spans="1:3" ht="12.75" x14ac:dyDescent="0.2">
      <c r="A1590" s="32" t="s">
        <v>533</v>
      </c>
      <c r="B1590" s="12" t="s">
        <v>1978</v>
      </c>
      <c r="C1590" s="74"/>
    </row>
    <row r="1591" spans="1:3" ht="12.75" x14ac:dyDescent="0.2">
      <c r="A1591" s="32" t="s">
        <v>876</v>
      </c>
      <c r="B1591" s="12" t="s">
        <v>2592</v>
      </c>
      <c r="C1591" s="74"/>
    </row>
    <row r="1592" spans="1:3" ht="12.75" x14ac:dyDescent="0.2">
      <c r="A1592" s="32" t="s">
        <v>875</v>
      </c>
      <c r="B1592" s="12" t="s">
        <v>2326</v>
      </c>
      <c r="C1592" s="74"/>
    </row>
    <row r="1593" spans="1:3" ht="12.75" x14ac:dyDescent="0.2">
      <c r="A1593" s="32" t="s">
        <v>371</v>
      </c>
      <c r="B1593" s="12" t="s">
        <v>2266</v>
      </c>
      <c r="C1593" s="74"/>
    </row>
    <row r="1594" spans="1:3" ht="12.75" x14ac:dyDescent="0.2">
      <c r="A1594" s="32" t="s">
        <v>473</v>
      </c>
      <c r="B1594" s="12" t="s">
        <v>2572</v>
      </c>
      <c r="C1594" s="74"/>
    </row>
    <row r="1595" spans="1:3" ht="12.75" x14ac:dyDescent="0.2">
      <c r="A1595" s="32" t="s">
        <v>2742</v>
      </c>
      <c r="B1595" s="12" t="s">
        <v>1968</v>
      </c>
      <c r="C1595" s="74"/>
    </row>
    <row r="1596" spans="1:3" ht="12.75" x14ac:dyDescent="0.2">
      <c r="A1596" s="32" t="s">
        <v>873</v>
      </c>
      <c r="B1596" s="12" t="s">
        <v>2053</v>
      </c>
      <c r="C1596" s="74"/>
    </row>
    <row r="1597" spans="1:3" ht="12.75" x14ac:dyDescent="0.2">
      <c r="A1597" s="32" t="s">
        <v>877</v>
      </c>
      <c r="B1597" s="12" t="s">
        <v>1853</v>
      </c>
      <c r="C1597" s="74"/>
    </row>
    <row r="1598" spans="1:3" ht="12.75" x14ac:dyDescent="0.2">
      <c r="A1598" s="32" t="s">
        <v>885</v>
      </c>
      <c r="B1598" s="12" t="s">
        <v>2687</v>
      </c>
      <c r="C1598" s="74"/>
    </row>
    <row r="1599" spans="1:3" ht="12.75" x14ac:dyDescent="0.2">
      <c r="A1599" s="32" t="s">
        <v>886</v>
      </c>
      <c r="B1599" s="12" t="s">
        <v>2487</v>
      </c>
      <c r="C1599" s="74"/>
    </row>
    <row r="1600" spans="1:3" ht="12.75" x14ac:dyDescent="0.2">
      <c r="A1600" s="32" t="s">
        <v>870</v>
      </c>
      <c r="B1600" s="12" t="s">
        <v>2671</v>
      </c>
      <c r="C1600" s="74"/>
    </row>
    <row r="1601" spans="1:3" ht="12.75" x14ac:dyDescent="0.2">
      <c r="A1601" s="32" t="s">
        <v>257</v>
      </c>
      <c r="B1601" s="12" t="s">
        <v>2116</v>
      </c>
      <c r="C1601" s="74"/>
    </row>
    <row r="1602" spans="1:3" ht="12.75" x14ac:dyDescent="0.2">
      <c r="A1602" s="32" t="s">
        <v>170</v>
      </c>
      <c r="B1602" s="12" t="s">
        <v>2034</v>
      </c>
      <c r="C1602" s="74"/>
    </row>
    <row r="1603" spans="1:3" ht="12.75" x14ac:dyDescent="0.2">
      <c r="A1603" s="32" t="s">
        <v>175</v>
      </c>
      <c r="B1603" s="12" t="s">
        <v>2038</v>
      </c>
      <c r="C1603" s="74"/>
    </row>
    <row r="1604" spans="1:3" ht="12.75" x14ac:dyDescent="0.2">
      <c r="A1604" s="32" t="s">
        <v>358</v>
      </c>
      <c r="B1604" s="12" t="s">
        <v>2253</v>
      </c>
      <c r="C1604" s="74"/>
    </row>
    <row r="1605" spans="1:3" ht="12.75" x14ac:dyDescent="0.2">
      <c r="A1605" s="32" t="s">
        <v>458</v>
      </c>
      <c r="B1605" s="12" t="s">
        <v>2489</v>
      </c>
      <c r="C1605" s="74"/>
    </row>
    <row r="1606" spans="1:3" ht="12.75" x14ac:dyDescent="0.2">
      <c r="A1606" s="32" t="s">
        <v>472</v>
      </c>
      <c r="B1606" s="12" t="s">
        <v>2570</v>
      </c>
      <c r="C1606" s="74"/>
    </row>
    <row r="1607" spans="1:3" ht="12.75" x14ac:dyDescent="0.2">
      <c r="A1607" s="32" t="s">
        <v>469</v>
      </c>
      <c r="B1607" s="12" t="s">
        <v>1885</v>
      </c>
      <c r="C1607" s="74"/>
    </row>
    <row r="1608" spans="1:3" ht="12.75" x14ac:dyDescent="0.2">
      <c r="A1608" s="32" t="s">
        <v>205</v>
      </c>
      <c r="B1608" s="12" t="s">
        <v>2067</v>
      </c>
      <c r="C1608" s="74"/>
    </row>
    <row r="1609" spans="1:3" ht="12.75" x14ac:dyDescent="0.2">
      <c r="A1609" s="32" t="s">
        <v>212</v>
      </c>
      <c r="B1609" s="12" t="s">
        <v>2075</v>
      </c>
      <c r="C1609" s="74"/>
    </row>
    <row r="1610" spans="1:3" ht="12.75" x14ac:dyDescent="0.2">
      <c r="A1610" s="32" t="s">
        <v>384</v>
      </c>
      <c r="B1610" s="12" t="s">
        <v>2279</v>
      </c>
      <c r="C1610" s="74"/>
    </row>
    <row r="1611" spans="1:3" ht="12.75" x14ac:dyDescent="0.2">
      <c r="A1611" s="32" t="s">
        <v>451</v>
      </c>
      <c r="B1611" s="12" t="s">
        <v>2460</v>
      </c>
      <c r="C1611" s="74"/>
    </row>
    <row r="1612" spans="1:3" ht="12.75" x14ac:dyDescent="0.2">
      <c r="A1612" s="32" t="s">
        <v>869</v>
      </c>
      <c r="B1612" s="12" t="s">
        <v>2055</v>
      </c>
      <c r="C1612" s="74"/>
    </row>
    <row r="1613" spans="1:3" ht="12.75" x14ac:dyDescent="0.2">
      <c r="A1613" s="32" t="s">
        <v>742</v>
      </c>
      <c r="B1613" s="12" t="s">
        <v>2509</v>
      </c>
      <c r="C1613" s="74"/>
    </row>
    <row r="1614" spans="1:3" ht="12.75" x14ac:dyDescent="0.2">
      <c r="A1614" s="32" t="s">
        <v>1822</v>
      </c>
      <c r="B1614" s="12" t="s">
        <v>2139</v>
      </c>
      <c r="C1614" s="74"/>
    </row>
    <row r="1615" spans="1:3" ht="12.75" x14ac:dyDescent="0.2">
      <c r="A1615" s="32" t="s">
        <v>871</v>
      </c>
      <c r="B1615" s="12" t="s">
        <v>2109</v>
      </c>
      <c r="C1615" s="74"/>
    </row>
    <row r="1616" spans="1:3" ht="12.75" x14ac:dyDescent="0.2">
      <c r="A1616" s="32" t="s">
        <v>186</v>
      </c>
      <c r="B1616" s="12" t="s">
        <v>2048</v>
      </c>
      <c r="C1616" s="74"/>
    </row>
    <row r="1617" spans="1:3" ht="12.75" x14ac:dyDescent="0.2">
      <c r="A1617" s="32" t="s">
        <v>378</v>
      </c>
      <c r="B1617" s="12" t="s">
        <v>1867</v>
      </c>
      <c r="C1617" s="74"/>
    </row>
    <row r="1618" spans="1:3" ht="12.75" x14ac:dyDescent="0.2">
      <c r="A1618" s="32" t="s">
        <v>872</v>
      </c>
      <c r="B1618" s="12" t="s">
        <v>2477</v>
      </c>
      <c r="C1618" s="74"/>
    </row>
    <row r="1619" spans="1:3" ht="12.75" x14ac:dyDescent="0.2">
      <c r="A1619" s="32" t="s">
        <v>165</v>
      </c>
      <c r="B1619" s="12" t="s">
        <v>2031</v>
      </c>
      <c r="C1619" s="74"/>
    </row>
    <row r="1620" spans="1:3" ht="12.75" x14ac:dyDescent="0.2">
      <c r="A1620" s="32" t="s">
        <v>396</v>
      </c>
      <c r="B1620" s="12" t="s">
        <v>1905</v>
      </c>
      <c r="C1620" s="74"/>
    </row>
    <row r="1621" spans="1:3" ht="12.75" x14ac:dyDescent="0.2">
      <c r="A1621" s="32" t="s">
        <v>479</v>
      </c>
      <c r="B1621" s="12" t="s">
        <v>2648</v>
      </c>
      <c r="C1621" s="74"/>
    </row>
    <row r="1622" spans="1:3" ht="12.75" x14ac:dyDescent="0.2">
      <c r="A1622" s="32" t="s">
        <v>456</v>
      </c>
      <c r="B1622" s="12" t="s">
        <v>2486</v>
      </c>
      <c r="C1622" s="74"/>
    </row>
    <row r="1623" spans="1:3" ht="12.75" x14ac:dyDescent="0.2">
      <c r="A1623" s="32" t="s">
        <v>403</v>
      </c>
      <c r="B1623" s="12" t="s">
        <v>2328</v>
      </c>
      <c r="C1623" s="74"/>
    </row>
    <row r="1624" spans="1:3" ht="12.75" x14ac:dyDescent="0.2">
      <c r="A1624" s="32" t="s">
        <v>916</v>
      </c>
      <c r="B1624" s="12" t="s">
        <v>2306</v>
      </c>
      <c r="C1624" s="74"/>
    </row>
    <row r="1625" spans="1:3" ht="12.75" x14ac:dyDescent="0.2">
      <c r="A1625" s="32" t="s">
        <v>506</v>
      </c>
      <c r="B1625" s="12" t="s">
        <v>1940</v>
      </c>
      <c r="C1625" s="74"/>
    </row>
    <row r="1626" spans="1:3" ht="12.75" x14ac:dyDescent="0.2">
      <c r="A1626" s="32" t="s">
        <v>858</v>
      </c>
      <c r="B1626" s="12" t="s">
        <v>2382</v>
      </c>
      <c r="C1626" s="74"/>
    </row>
    <row r="1627" spans="1:3" ht="12.75" x14ac:dyDescent="0.2">
      <c r="A1627" s="32" t="s">
        <v>859</v>
      </c>
      <c r="B1627" s="12" t="s">
        <v>1828</v>
      </c>
      <c r="C1627" s="74"/>
    </row>
    <row r="1628" spans="1:3" ht="12.75" x14ac:dyDescent="0.2">
      <c r="A1628" s="32" t="s">
        <v>441</v>
      </c>
      <c r="B1628" s="12" t="s">
        <v>2419</v>
      </c>
      <c r="C1628" s="74"/>
    </row>
    <row r="1629" spans="1:3" ht="12.75" x14ac:dyDescent="0.2">
      <c r="A1629" s="32" t="s">
        <v>860</v>
      </c>
      <c r="B1629" s="12" t="s">
        <v>2490</v>
      </c>
      <c r="C1629" s="74"/>
    </row>
    <row r="1630" spans="1:3" ht="12.75" x14ac:dyDescent="0.2">
      <c r="A1630" s="32" t="s">
        <v>861</v>
      </c>
      <c r="B1630" s="12" t="s">
        <v>2124</v>
      </c>
      <c r="C1630" s="74"/>
    </row>
    <row r="1631" spans="1:3" ht="12.75" x14ac:dyDescent="0.2">
      <c r="A1631" s="32" t="s">
        <v>862</v>
      </c>
      <c r="B1631" s="12" t="s">
        <v>2397</v>
      </c>
      <c r="C1631" s="74"/>
    </row>
    <row r="1632" spans="1:3" ht="12.75" x14ac:dyDescent="0.2">
      <c r="A1632" s="32" t="s">
        <v>707</v>
      </c>
      <c r="B1632" s="12" t="s">
        <v>2395</v>
      </c>
      <c r="C1632" s="74"/>
    </row>
    <row r="1633" spans="1:3" ht="12.75" x14ac:dyDescent="0.2">
      <c r="A1633" s="32" t="s">
        <v>55</v>
      </c>
      <c r="B1633" s="12" t="s">
        <v>1936</v>
      </c>
      <c r="C1633" s="74"/>
    </row>
    <row r="1634" spans="1:3" ht="12.75" x14ac:dyDescent="0.2">
      <c r="A1634" s="32" t="s">
        <v>2953</v>
      </c>
      <c r="B1634" s="12" t="s">
        <v>1995</v>
      </c>
      <c r="C1634" s="74"/>
    </row>
    <row r="1635" spans="1:3" ht="12.75" x14ac:dyDescent="0.2">
      <c r="A1635" s="32" t="s">
        <v>2954</v>
      </c>
      <c r="B1635" s="12" t="s">
        <v>2162</v>
      </c>
      <c r="C1635" s="74"/>
    </row>
    <row r="1636" spans="1:3" ht="12.75" x14ac:dyDescent="0.2">
      <c r="A1636" s="32" t="s">
        <v>2986</v>
      </c>
      <c r="B1636" s="12" t="s">
        <v>2298</v>
      </c>
      <c r="C1636" s="74"/>
    </row>
    <row r="1637" spans="1:3" ht="12.75" x14ac:dyDescent="0.2">
      <c r="A1637" s="32" t="s">
        <v>3026</v>
      </c>
      <c r="B1637" s="12" t="s">
        <v>2604</v>
      </c>
      <c r="C1637" s="74"/>
    </row>
    <row r="1638" spans="1:3" ht="12.75" x14ac:dyDescent="0.2">
      <c r="A1638" s="35" t="s">
        <v>2955</v>
      </c>
      <c r="B1638" s="12" t="s">
        <v>2463</v>
      </c>
      <c r="C1638" s="74"/>
    </row>
    <row r="1639" spans="1:3" ht="12.75" x14ac:dyDescent="0.2">
      <c r="A1639" s="32" t="s">
        <v>2956</v>
      </c>
      <c r="B1639" s="12" t="s">
        <v>1903</v>
      </c>
      <c r="C1639" s="74"/>
    </row>
    <row r="1640" spans="1:3" ht="12.75" x14ac:dyDescent="0.2">
      <c r="A1640" s="32" t="s">
        <v>2957</v>
      </c>
      <c r="B1640" s="12" t="s">
        <v>1975</v>
      </c>
      <c r="C1640" s="74"/>
    </row>
    <row r="1641" spans="1:3" ht="12.75" x14ac:dyDescent="0.2">
      <c r="A1641" s="32" t="s">
        <v>2988</v>
      </c>
      <c r="B1641" s="12" t="s">
        <v>2987</v>
      </c>
      <c r="C1641" s="74"/>
    </row>
    <row r="1642" spans="1:3" ht="12.75" x14ac:dyDescent="0.2">
      <c r="A1642" s="32" t="s">
        <v>149</v>
      </c>
      <c r="B1642" s="12" t="s">
        <v>2018</v>
      </c>
      <c r="C1642" s="74"/>
    </row>
    <row r="1643" spans="1:3" ht="12.75" x14ac:dyDescent="0.2">
      <c r="A1643" s="32" t="s">
        <v>215</v>
      </c>
      <c r="B1643" s="12" t="s">
        <v>2078</v>
      </c>
      <c r="C1643" s="74"/>
    </row>
    <row r="1644" spans="1:3" ht="12.75" x14ac:dyDescent="0.2">
      <c r="A1644" s="35" t="s">
        <v>917</v>
      </c>
      <c r="B1644" s="12" t="s">
        <v>1957</v>
      </c>
      <c r="C1644" s="74"/>
    </row>
    <row r="1645" spans="1:3" ht="12.75" x14ac:dyDescent="0.2">
      <c r="A1645" s="32" t="s">
        <v>592</v>
      </c>
      <c r="B1645" s="12" t="s">
        <v>2101</v>
      </c>
      <c r="C1645" s="74"/>
    </row>
    <row r="1646" spans="1:3" ht="12.75" x14ac:dyDescent="0.2">
      <c r="A1646" s="32" t="s">
        <v>734</v>
      </c>
      <c r="B1646" s="12" t="s">
        <v>2462</v>
      </c>
      <c r="C1646" s="74"/>
    </row>
    <row r="1647" spans="1:3" ht="12.75" x14ac:dyDescent="0.2">
      <c r="A1647" s="32" t="s">
        <v>704</v>
      </c>
      <c r="B1647" s="12" t="s">
        <v>2385</v>
      </c>
      <c r="C1647" s="74"/>
    </row>
    <row r="1648" spans="1:3" ht="12.75" x14ac:dyDescent="0.2">
      <c r="A1648" s="32" t="s">
        <v>455</v>
      </c>
      <c r="B1648" s="12" t="s">
        <v>1893</v>
      </c>
      <c r="C1648" s="74"/>
    </row>
    <row r="1649" spans="1:3" ht="12.75" x14ac:dyDescent="0.2">
      <c r="A1649" s="32" t="s">
        <v>851</v>
      </c>
      <c r="B1649" s="12" t="s">
        <v>2392</v>
      </c>
      <c r="C1649" s="74"/>
    </row>
    <row r="1650" spans="1:3" ht="12.75" x14ac:dyDescent="0.2">
      <c r="A1650" s="32" t="s">
        <v>852</v>
      </c>
      <c r="B1650" s="12" t="s">
        <v>2212</v>
      </c>
      <c r="C1650" s="74"/>
    </row>
    <row r="1651" spans="1:3" ht="12.75" x14ac:dyDescent="0.2">
      <c r="A1651" s="32" t="s">
        <v>572</v>
      </c>
      <c r="B1651" s="12" t="s">
        <v>2054</v>
      </c>
      <c r="C1651" s="74"/>
    </row>
    <row r="1652" spans="1:3" ht="12.75" x14ac:dyDescent="0.2">
      <c r="A1652" s="32" t="s">
        <v>755</v>
      </c>
      <c r="B1652" s="12" t="s">
        <v>2601</v>
      </c>
      <c r="C1652" s="74"/>
    </row>
    <row r="1653" spans="1:3" ht="12.75" x14ac:dyDescent="0.2">
      <c r="A1653" s="32" t="s">
        <v>696</v>
      </c>
      <c r="B1653" s="12" t="s">
        <v>2351</v>
      </c>
      <c r="C1653" s="74"/>
    </row>
    <row r="1654" spans="1:3" ht="12.75" x14ac:dyDescent="0.2">
      <c r="A1654" s="32" t="s">
        <v>853</v>
      </c>
      <c r="B1654" s="12" t="s">
        <v>1960</v>
      </c>
      <c r="C1654" s="74"/>
    </row>
    <row r="1655" spans="1:3" ht="12.75" x14ac:dyDescent="0.2">
      <c r="A1655" s="32" t="s">
        <v>850</v>
      </c>
      <c r="B1655" s="12" t="s">
        <v>2187</v>
      </c>
      <c r="C1655" s="74"/>
    </row>
    <row r="1656" spans="1:3" ht="12.75" x14ac:dyDescent="0.2">
      <c r="A1656" s="32" t="s">
        <v>459</v>
      </c>
      <c r="B1656" s="12" t="s">
        <v>2645</v>
      </c>
      <c r="C1656" s="74"/>
    </row>
    <row r="1657" spans="1:3" ht="12.75" x14ac:dyDescent="0.2">
      <c r="A1657" s="32" t="s">
        <v>449</v>
      </c>
      <c r="B1657" s="12" t="s">
        <v>2455</v>
      </c>
      <c r="C1657" s="74"/>
    </row>
    <row r="1658" spans="1:3" ht="12.75" x14ac:dyDescent="0.2">
      <c r="A1658" s="32" t="s">
        <v>461</v>
      </c>
      <c r="B1658" s="12" t="s">
        <v>1880</v>
      </c>
      <c r="C1658" s="74"/>
    </row>
    <row r="1659" spans="1:3" ht="12.75" x14ac:dyDescent="0.2">
      <c r="A1659" s="32" t="s">
        <v>488</v>
      </c>
      <c r="B1659" s="12" t="s">
        <v>1912</v>
      </c>
      <c r="C1659" s="74"/>
    </row>
    <row r="1660" spans="1:3" ht="12.75" x14ac:dyDescent="0.2">
      <c r="A1660" s="32" t="s">
        <v>596</v>
      </c>
      <c r="B1660" s="12" t="s">
        <v>2107</v>
      </c>
      <c r="C1660" s="74"/>
    </row>
    <row r="1661" spans="1:3" ht="12.75" x14ac:dyDescent="0.2">
      <c r="A1661" s="32" t="s">
        <v>431</v>
      </c>
      <c r="B1661" s="12" t="s">
        <v>2378</v>
      </c>
      <c r="C1661" s="74"/>
    </row>
    <row r="1662" spans="1:3" ht="12.75" x14ac:dyDescent="0.2">
      <c r="A1662" s="32" t="s">
        <v>749</v>
      </c>
      <c r="B1662" s="12" t="s">
        <v>2700</v>
      </c>
      <c r="C1662" s="74"/>
    </row>
    <row r="1663" spans="1:3" ht="12.75" x14ac:dyDescent="0.2">
      <c r="A1663" s="32" t="s">
        <v>382</v>
      </c>
      <c r="B1663" s="12" t="s">
        <v>2276</v>
      </c>
      <c r="C1663" s="74"/>
    </row>
    <row r="1664" spans="1:3" ht="12.75" x14ac:dyDescent="0.2">
      <c r="A1664" s="32" t="s">
        <v>255</v>
      </c>
      <c r="B1664" s="12" t="s">
        <v>2115</v>
      </c>
      <c r="C1664" s="74"/>
    </row>
    <row r="1665" spans="1:3" ht="12.75" x14ac:dyDescent="0.2">
      <c r="A1665" s="32" t="s">
        <v>676</v>
      </c>
      <c r="B1665" s="12" t="s">
        <v>2300</v>
      </c>
      <c r="C1665" s="74"/>
    </row>
    <row r="1666" spans="1:3" ht="12.75" x14ac:dyDescent="0.2">
      <c r="A1666" s="32" t="s">
        <v>638</v>
      </c>
      <c r="B1666" s="12" t="s">
        <v>2220</v>
      </c>
      <c r="C1666" s="74"/>
    </row>
    <row r="1667" spans="1:3" ht="12.75" x14ac:dyDescent="0.2">
      <c r="A1667" s="32" t="s">
        <v>146</v>
      </c>
      <c r="B1667" s="12" t="s">
        <v>2014</v>
      </c>
      <c r="C1667" s="74"/>
    </row>
    <row r="1668" spans="1:3" ht="12.75" x14ac:dyDescent="0.2">
      <c r="A1668" s="32" t="s">
        <v>406</v>
      </c>
      <c r="B1668" s="12" t="s">
        <v>1874</v>
      </c>
      <c r="C1668" s="74"/>
    </row>
    <row r="1669" spans="1:3" ht="12.75" x14ac:dyDescent="0.2">
      <c r="A1669" s="32" t="s">
        <v>465</v>
      </c>
      <c r="B1669" s="12" t="s">
        <v>2639</v>
      </c>
      <c r="C1669" s="74"/>
    </row>
    <row r="1670" spans="1:3" ht="12.75" x14ac:dyDescent="0.2">
      <c r="A1670" s="32" t="s">
        <v>868</v>
      </c>
      <c r="B1670" s="12" t="s">
        <v>2096</v>
      </c>
      <c r="C1670" s="74"/>
    </row>
    <row r="1671" spans="1:3" ht="12.75" x14ac:dyDescent="0.2">
      <c r="A1671" s="32" t="s">
        <v>700</v>
      </c>
      <c r="B1671" s="12" t="s">
        <v>2368</v>
      </c>
      <c r="C1671" s="74"/>
    </row>
    <row r="1672" spans="1:3" ht="12.75" x14ac:dyDescent="0.2">
      <c r="A1672" s="32" t="s">
        <v>854</v>
      </c>
      <c r="B1672" s="12" t="s">
        <v>2327</v>
      </c>
      <c r="C1672" s="74"/>
    </row>
    <row r="1673" spans="1:3" ht="12.75" x14ac:dyDescent="0.2">
      <c r="A1673" s="32" t="s">
        <v>103</v>
      </c>
      <c r="B1673" s="12" t="s">
        <v>1981</v>
      </c>
      <c r="C1673" s="74"/>
    </row>
    <row r="1674" spans="1:3" ht="12.75" x14ac:dyDescent="0.2">
      <c r="A1674" s="32" t="s">
        <v>918</v>
      </c>
      <c r="B1674" s="12" t="s">
        <v>2603</v>
      </c>
      <c r="C1674" s="74"/>
    </row>
    <row r="1675" spans="1:3" ht="12.75" x14ac:dyDescent="0.2">
      <c r="A1675" s="32" t="s">
        <v>2748</v>
      </c>
      <c r="B1675" s="12" t="s">
        <v>2602</v>
      </c>
      <c r="C1675" s="74"/>
    </row>
    <row r="1676" spans="1:3" ht="12.75" x14ac:dyDescent="0.2">
      <c r="A1676" s="32" t="s">
        <v>334</v>
      </c>
      <c r="B1676" s="12" t="s">
        <v>2207</v>
      </c>
      <c r="C1676" s="74"/>
    </row>
    <row r="1677" spans="1:3" ht="12.75" x14ac:dyDescent="0.2">
      <c r="A1677" s="32" t="s">
        <v>618</v>
      </c>
      <c r="B1677" s="12" t="s">
        <v>2157</v>
      </c>
      <c r="C1677" s="74"/>
    </row>
    <row r="1678" spans="1:3" ht="12.75" x14ac:dyDescent="0.2">
      <c r="A1678" s="32" t="s">
        <v>849</v>
      </c>
      <c r="B1678" s="12" t="s">
        <v>1852</v>
      </c>
      <c r="C1678" s="74"/>
    </row>
    <row r="1679" spans="1:3" ht="12.75" x14ac:dyDescent="0.2">
      <c r="A1679" s="32" t="s">
        <v>230</v>
      </c>
      <c r="B1679" s="12" t="s">
        <v>2090</v>
      </c>
      <c r="C1679" s="74"/>
    </row>
    <row r="1680" spans="1:3" ht="12.75" x14ac:dyDescent="0.2">
      <c r="A1680" s="32" t="s">
        <v>417</v>
      </c>
      <c r="B1680" s="12" t="s">
        <v>2353</v>
      </c>
      <c r="C1680" s="74"/>
    </row>
    <row r="1681" spans="1:3" ht="12.75" x14ac:dyDescent="0.2">
      <c r="A1681" s="32" t="s">
        <v>75</v>
      </c>
      <c r="B1681" s="12" t="s">
        <v>1953</v>
      </c>
      <c r="C1681" s="74"/>
    </row>
    <row r="1682" spans="1:3" ht="12.75" x14ac:dyDescent="0.2">
      <c r="A1682" s="32" t="s">
        <v>105</v>
      </c>
      <c r="B1682" s="12" t="s">
        <v>1982</v>
      </c>
      <c r="C1682" s="74"/>
    </row>
    <row r="1683" spans="1:3" ht="12.75" x14ac:dyDescent="0.2">
      <c r="A1683" s="32" t="s">
        <v>282</v>
      </c>
      <c r="B1683" s="12" t="s">
        <v>2146</v>
      </c>
      <c r="C1683" s="74"/>
    </row>
    <row r="1684" spans="1:3" ht="12.75" x14ac:dyDescent="0.2">
      <c r="A1684" s="32" t="s">
        <v>857</v>
      </c>
      <c r="B1684" s="12" t="s">
        <v>1955</v>
      </c>
      <c r="C1684" s="74"/>
    </row>
    <row r="1685" spans="1:3" ht="12.75" x14ac:dyDescent="0.2">
      <c r="A1685" s="32" t="s">
        <v>360</v>
      </c>
      <c r="B1685" s="12" t="s">
        <v>2254</v>
      </c>
      <c r="C1685" s="74"/>
    </row>
    <row r="1686" spans="1:3" ht="12.75" x14ac:dyDescent="0.2">
      <c r="A1686" s="32" t="s">
        <v>856</v>
      </c>
      <c r="B1686" s="12" t="s">
        <v>2077</v>
      </c>
      <c r="C1686" s="74"/>
    </row>
    <row r="1687" spans="1:3" ht="12.75" x14ac:dyDescent="0.2">
      <c r="A1687" s="32" t="s">
        <v>901</v>
      </c>
      <c r="B1687" s="12" t="s">
        <v>1945</v>
      </c>
      <c r="C1687" s="74"/>
    </row>
    <row r="1688" spans="1:3" ht="12.75" x14ac:dyDescent="0.2">
      <c r="A1688" s="32" t="s">
        <v>855</v>
      </c>
      <c r="B1688" s="12" t="s">
        <v>1829</v>
      </c>
      <c r="C1688" s="74"/>
    </row>
    <row r="1689" spans="1:3" ht="12.75" x14ac:dyDescent="0.2">
      <c r="A1689" s="32" t="s">
        <v>438</v>
      </c>
      <c r="B1689" s="12" t="s">
        <v>2412</v>
      </c>
      <c r="C1689" s="74"/>
    </row>
    <row r="1690" spans="1:3" ht="12.75" x14ac:dyDescent="0.2">
      <c r="A1690" s="32" t="s">
        <v>172</v>
      </c>
      <c r="B1690" s="12" t="s">
        <v>2036</v>
      </c>
      <c r="C1690" s="74"/>
    </row>
    <row r="1691" spans="1:3" ht="12.75" x14ac:dyDescent="0.2">
      <c r="A1691" s="32" t="s">
        <v>84</v>
      </c>
      <c r="B1691" s="12" t="s">
        <v>1964</v>
      </c>
      <c r="C1691" s="74"/>
    </row>
    <row r="1692" spans="1:3" ht="12.75" x14ac:dyDescent="0.2">
      <c r="A1692" s="32" t="s">
        <v>184</v>
      </c>
      <c r="B1692" s="12" t="s">
        <v>2047</v>
      </c>
      <c r="C1692" s="74"/>
    </row>
    <row r="1693" spans="1:3" ht="12.75" x14ac:dyDescent="0.2">
      <c r="A1693" s="32" t="s">
        <v>440</v>
      </c>
      <c r="B1693" s="12" t="s">
        <v>2586</v>
      </c>
      <c r="C1693" s="74"/>
    </row>
    <row r="1694" spans="1:3" ht="12.75" x14ac:dyDescent="0.2">
      <c r="A1694" s="32" t="s">
        <v>367</v>
      </c>
      <c r="B1694" s="12" t="s">
        <v>2262</v>
      </c>
      <c r="C1694" s="74"/>
    </row>
    <row r="1695" spans="1:3" ht="12.75" x14ac:dyDescent="0.2">
      <c r="A1695" s="32" t="s">
        <v>443</v>
      </c>
      <c r="B1695" s="12" t="s">
        <v>2434</v>
      </c>
      <c r="C1695" s="74"/>
    </row>
    <row r="1696" spans="1:3" ht="12.75" x14ac:dyDescent="0.2">
      <c r="A1696" s="32" t="s">
        <v>418</v>
      </c>
      <c r="B1696" s="12" t="s">
        <v>2354</v>
      </c>
      <c r="C1696" s="74"/>
    </row>
    <row r="1697" spans="1:3" ht="12.75" x14ac:dyDescent="0.2">
      <c r="A1697" s="32" t="s">
        <v>344</v>
      </c>
      <c r="B1697" s="12" t="s">
        <v>2223</v>
      </c>
      <c r="C1697" s="74"/>
    </row>
    <row r="1698" spans="1:3" ht="12.75" x14ac:dyDescent="0.2">
      <c r="A1698" s="32" t="s">
        <v>838</v>
      </c>
      <c r="B1698" s="12" t="s">
        <v>1896</v>
      </c>
      <c r="C1698" s="74"/>
    </row>
    <row r="1699" spans="1:3" ht="12.75" x14ac:dyDescent="0.2">
      <c r="A1699" s="32" t="s">
        <v>720</v>
      </c>
      <c r="B1699" s="12" t="s">
        <v>2550</v>
      </c>
      <c r="C1699" s="74"/>
    </row>
    <row r="1700" spans="1:3" ht="12.75" x14ac:dyDescent="0.2">
      <c r="A1700" s="32" t="s">
        <v>345</v>
      </c>
      <c r="B1700" s="12" t="s">
        <v>2224</v>
      </c>
      <c r="C1700" s="74"/>
    </row>
    <row r="1701" spans="1:3" ht="12.75" x14ac:dyDescent="0.2">
      <c r="A1701" s="32" t="s">
        <v>280</v>
      </c>
      <c r="B1701" s="12" t="s">
        <v>2145</v>
      </c>
      <c r="C1701" s="74"/>
    </row>
    <row r="1702" spans="1:3" ht="12.75" x14ac:dyDescent="0.2">
      <c r="A1702" s="32" t="s">
        <v>25</v>
      </c>
      <c r="B1702" s="12" t="s">
        <v>1915</v>
      </c>
      <c r="C1702" s="74"/>
    </row>
    <row r="1703" spans="1:3" ht="12.75" x14ac:dyDescent="0.2">
      <c r="A1703" s="32" t="s">
        <v>829</v>
      </c>
      <c r="B1703" s="12" t="s">
        <v>2361</v>
      </c>
      <c r="C1703" s="74"/>
    </row>
    <row r="1704" spans="1:3" ht="12.75" x14ac:dyDescent="0.2">
      <c r="A1704" s="32" t="s">
        <v>3029</v>
      </c>
      <c r="B1704" s="12" t="s">
        <v>3028</v>
      </c>
      <c r="C1704" s="74"/>
    </row>
    <row r="1705" spans="1:3" ht="12.75" x14ac:dyDescent="0.2">
      <c r="A1705" s="32" t="s">
        <v>541</v>
      </c>
      <c r="B1705" s="12" t="s">
        <v>1987</v>
      </c>
      <c r="C1705" s="74"/>
    </row>
    <row r="1706" spans="1:3" ht="12.75" x14ac:dyDescent="0.2">
      <c r="A1706" s="32" t="s">
        <v>66</v>
      </c>
      <c r="B1706" s="12" t="s">
        <v>1944</v>
      </c>
      <c r="C1706" s="74"/>
    </row>
    <row r="1707" spans="1:3" ht="12.75" x14ac:dyDescent="0.2">
      <c r="A1707" s="32" t="s">
        <v>828</v>
      </c>
      <c r="B1707" s="12" t="s">
        <v>2571</v>
      </c>
      <c r="C1707" s="74"/>
    </row>
    <row r="1708" spans="1:3" ht="12.75" x14ac:dyDescent="0.2">
      <c r="A1708" s="32" t="s">
        <v>708</v>
      </c>
      <c r="B1708" s="12" t="s">
        <v>2393</v>
      </c>
      <c r="C1708" s="74"/>
    </row>
    <row r="1709" spans="1:3" ht="12.75" x14ac:dyDescent="0.2">
      <c r="A1709" s="32" t="s">
        <v>830</v>
      </c>
      <c r="B1709" s="12" t="s">
        <v>1884</v>
      </c>
      <c r="C1709" s="74"/>
    </row>
    <row r="1710" spans="1:3" ht="12.75" x14ac:dyDescent="0.2">
      <c r="A1710" s="32" t="s">
        <v>332</v>
      </c>
      <c r="B1710" s="12" t="s">
        <v>2204</v>
      </c>
      <c r="C1710" s="74"/>
    </row>
    <row r="1711" spans="1:3" ht="12.75" x14ac:dyDescent="0.2">
      <c r="A1711" s="32" t="s">
        <v>831</v>
      </c>
      <c r="B1711" s="12" t="s">
        <v>2143</v>
      </c>
      <c r="C1711" s="74"/>
    </row>
    <row r="1712" spans="1:3" ht="12.75" x14ac:dyDescent="0.2">
      <c r="A1712" s="32" t="s">
        <v>662</v>
      </c>
      <c r="B1712" s="12" t="s">
        <v>2280</v>
      </c>
      <c r="C1712" s="74"/>
    </row>
    <row r="1713" spans="1:3" ht="12.75" x14ac:dyDescent="0.2">
      <c r="A1713" s="32" t="s">
        <v>435</v>
      </c>
      <c r="B1713" s="12" t="s">
        <v>2398</v>
      </c>
      <c r="C1713" s="74"/>
    </row>
    <row r="1714" spans="1:3" ht="12.75" x14ac:dyDescent="0.2">
      <c r="A1714" s="32" t="s">
        <v>57</v>
      </c>
      <c r="B1714" s="12" t="s">
        <v>1937</v>
      </c>
      <c r="C1714" s="74"/>
    </row>
    <row r="1715" spans="1:3" ht="12.75" x14ac:dyDescent="0.2">
      <c r="A1715" s="32" t="s">
        <v>239</v>
      </c>
      <c r="B1715" s="12" t="s">
        <v>2098</v>
      </c>
      <c r="C1715" s="74"/>
    </row>
    <row r="1716" spans="1:3" ht="12.75" x14ac:dyDescent="0.2">
      <c r="A1716" s="32" t="s">
        <v>98</v>
      </c>
      <c r="B1716" s="12" t="s">
        <v>1977</v>
      </c>
      <c r="C1716" s="74"/>
    </row>
    <row r="1717" spans="1:3" ht="12.75" x14ac:dyDescent="0.2">
      <c r="A1717" s="32" t="s">
        <v>759</v>
      </c>
      <c r="B1717" s="12" t="s">
        <v>2614</v>
      </c>
      <c r="C1717" s="74"/>
    </row>
    <row r="1718" spans="1:3" ht="12.75" x14ac:dyDescent="0.2">
      <c r="A1718" s="32" t="s">
        <v>713</v>
      </c>
      <c r="B1718" s="12" t="s">
        <v>2628</v>
      </c>
      <c r="C1718" s="74"/>
    </row>
    <row r="1719" spans="1:3" ht="12.75" x14ac:dyDescent="0.2">
      <c r="A1719" s="32" t="s">
        <v>240</v>
      </c>
      <c r="B1719" s="12" t="s">
        <v>1844</v>
      </c>
      <c r="C1719" s="74"/>
    </row>
    <row r="1720" spans="1:3" ht="12.75" x14ac:dyDescent="0.2">
      <c r="A1720" s="32" t="s">
        <v>834</v>
      </c>
      <c r="B1720" s="12" t="s">
        <v>1990</v>
      </c>
      <c r="C1720" s="74"/>
    </row>
    <row r="1721" spans="1:3" ht="12.75" x14ac:dyDescent="0.2">
      <c r="A1721" s="32" t="s">
        <v>306</v>
      </c>
      <c r="B1721" s="12" t="s">
        <v>2180</v>
      </c>
      <c r="C1721" s="74"/>
    </row>
    <row r="1722" spans="1:3" ht="12.75" x14ac:dyDescent="0.2">
      <c r="A1722" s="32" t="s">
        <v>434</v>
      </c>
      <c r="B1722" s="12" t="s">
        <v>2539</v>
      </c>
      <c r="C1722" s="74"/>
    </row>
    <row r="1723" spans="1:3" ht="12.75" x14ac:dyDescent="0.2">
      <c r="A1723" s="32" t="s">
        <v>141</v>
      </c>
      <c r="B1723" s="12" t="s">
        <v>2009</v>
      </c>
      <c r="C1723" s="74"/>
    </row>
    <row r="1724" spans="1:3" ht="12.75" x14ac:dyDescent="0.2">
      <c r="A1724" s="32" t="s">
        <v>832</v>
      </c>
      <c r="B1724" s="12" t="s">
        <v>2690</v>
      </c>
      <c r="C1724" s="74"/>
    </row>
    <row r="1725" spans="1:3" ht="12.75" x14ac:dyDescent="0.2">
      <c r="A1725" s="32" t="s">
        <v>835</v>
      </c>
      <c r="B1725" s="12" t="s">
        <v>2012</v>
      </c>
      <c r="C1725" s="74"/>
    </row>
    <row r="1726" spans="1:3" ht="12.75" x14ac:dyDescent="0.2">
      <c r="A1726" s="32" t="s">
        <v>833</v>
      </c>
      <c r="B1726" s="12" t="s">
        <v>1970</v>
      </c>
      <c r="C1726" s="74"/>
    </row>
    <row r="1727" spans="1:3" ht="12.75" x14ac:dyDescent="0.2">
      <c r="A1727" s="32" t="s">
        <v>836</v>
      </c>
      <c r="B1727" s="12" t="s">
        <v>1935</v>
      </c>
      <c r="C1727" s="74"/>
    </row>
    <row r="1728" spans="1:3" ht="12.75" x14ac:dyDescent="0.2">
      <c r="A1728" s="32" t="s">
        <v>109</v>
      </c>
      <c r="B1728" s="12" t="s">
        <v>1985</v>
      </c>
      <c r="C1728" s="74"/>
    </row>
    <row r="1729" spans="1:3" ht="12.75" x14ac:dyDescent="0.2">
      <c r="A1729" s="32" t="s">
        <v>436</v>
      </c>
      <c r="B1729" s="12" t="s">
        <v>1889</v>
      </c>
      <c r="C1729" s="74"/>
    </row>
    <row r="1730" spans="1:3" ht="12.75" x14ac:dyDescent="0.2">
      <c r="A1730" s="32" t="s">
        <v>393</v>
      </c>
      <c r="B1730" s="12" t="s">
        <v>2301</v>
      </c>
      <c r="C1730" s="74"/>
    </row>
    <row r="1731" spans="1:3" ht="12.75" x14ac:dyDescent="0.2">
      <c r="A1731" s="32" t="s">
        <v>715</v>
      </c>
      <c r="B1731" s="12" t="s">
        <v>2674</v>
      </c>
      <c r="C1731" s="74"/>
    </row>
    <row r="1732" spans="1:3" ht="12.75" x14ac:dyDescent="0.2">
      <c r="A1732" s="32" t="s">
        <v>395</v>
      </c>
      <c r="B1732" s="12" t="s">
        <v>2314</v>
      </c>
      <c r="C1732" s="74"/>
    </row>
    <row r="1733" spans="1:3" ht="12.75" x14ac:dyDescent="0.2">
      <c r="A1733" s="32" t="s">
        <v>716</v>
      </c>
      <c r="B1733" s="12" t="s">
        <v>2693</v>
      </c>
      <c r="C1733" s="74"/>
    </row>
    <row r="1734" spans="1:3" ht="12.75" x14ac:dyDescent="0.2">
      <c r="A1734" s="32" t="s">
        <v>837</v>
      </c>
      <c r="B1734" s="12" t="s">
        <v>2203</v>
      </c>
      <c r="C1734" s="74"/>
    </row>
    <row r="1735" spans="1:3" ht="12.75" x14ac:dyDescent="0.2">
      <c r="A1735" s="32" t="s">
        <v>437</v>
      </c>
      <c r="B1735" s="12" t="s">
        <v>2426</v>
      </c>
      <c r="C1735" s="74"/>
    </row>
    <row r="1736" spans="1:3" ht="12.75" x14ac:dyDescent="0.2">
      <c r="A1736" s="35" t="s">
        <v>714</v>
      </c>
      <c r="B1736" s="12" t="s">
        <v>2677</v>
      </c>
      <c r="C1736" s="74"/>
    </row>
    <row r="1737" spans="1:3" ht="12.75" x14ac:dyDescent="0.2">
      <c r="A1737" s="32" t="s">
        <v>249</v>
      </c>
      <c r="B1737" s="12" t="s">
        <v>2108</v>
      </c>
      <c r="C1737" s="74"/>
    </row>
    <row r="1738" spans="1:3" ht="12.75" x14ac:dyDescent="0.2">
      <c r="A1738" s="32" t="s">
        <v>444</v>
      </c>
      <c r="B1738" s="12" t="s">
        <v>2638</v>
      </c>
      <c r="C1738" s="74"/>
    </row>
    <row r="1739" spans="1:3" ht="12.75" x14ac:dyDescent="0.2">
      <c r="A1739" s="32" t="s">
        <v>122</v>
      </c>
      <c r="B1739" s="12" t="s">
        <v>1835</v>
      </c>
      <c r="C1739" s="74"/>
    </row>
    <row r="1740" spans="1:3" ht="12.75" x14ac:dyDescent="0.2">
      <c r="A1740" s="32" t="s">
        <v>190</v>
      </c>
      <c r="B1740" s="12" t="s">
        <v>2050</v>
      </c>
      <c r="C1740" s="74"/>
    </row>
    <row r="1741" spans="1:3" ht="12.75" x14ac:dyDescent="0.2">
      <c r="A1741" s="32" t="s">
        <v>446</v>
      </c>
      <c r="B1741" s="12" t="s">
        <v>2598</v>
      </c>
      <c r="C1741" s="74"/>
    </row>
    <row r="1742" spans="1:3" ht="12.75" x14ac:dyDescent="0.2">
      <c r="A1742" s="32" t="s">
        <v>445</v>
      </c>
      <c r="B1742" s="12" t="s">
        <v>2606</v>
      </c>
      <c r="C1742" s="74"/>
    </row>
    <row r="1743" spans="1:3" ht="12.75" x14ac:dyDescent="0.2">
      <c r="A1743" s="32" t="s">
        <v>232</v>
      </c>
      <c r="B1743" s="12" t="s">
        <v>2091</v>
      </c>
      <c r="C1743" s="74"/>
    </row>
    <row r="1744" spans="1:3" ht="12.75" x14ac:dyDescent="0.2">
      <c r="A1744" s="32" t="s">
        <v>448</v>
      </c>
      <c r="B1744" s="12" t="s">
        <v>1909</v>
      </c>
      <c r="C1744" s="74"/>
    </row>
    <row r="1745" spans="1:3" ht="12.75" x14ac:dyDescent="0.2">
      <c r="A1745" s="32" t="s">
        <v>723</v>
      </c>
      <c r="B1745" s="12" t="s">
        <v>2699</v>
      </c>
      <c r="C1745" s="74"/>
    </row>
    <row r="1746" spans="1:3" ht="12.75" x14ac:dyDescent="0.2">
      <c r="A1746" s="32" t="s">
        <v>161</v>
      </c>
      <c r="B1746" s="12" t="s">
        <v>2026</v>
      </c>
      <c r="C1746" s="74"/>
    </row>
    <row r="1747" spans="1:3" ht="12.75" x14ac:dyDescent="0.2">
      <c r="A1747" s="32" t="s">
        <v>447</v>
      </c>
      <c r="B1747" s="12" t="s">
        <v>2541</v>
      </c>
      <c r="C1747" s="74"/>
    </row>
    <row r="1748" spans="1:3" ht="12.75" x14ac:dyDescent="0.2">
      <c r="A1748" s="32" t="s">
        <v>651</v>
      </c>
      <c r="B1748" s="12" t="s">
        <v>1865</v>
      </c>
      <c r="C1748" s="74"/>
    </row>
    <row r="1749" spans="1:3" ht="12.75" x14ac:dyDescent="0.2">
      <c r="A1749" s="32" t="s">
        <v>3075</v>
      </c>
      <c r="B1749" s="12" t="s">
        <v>3074</v>
      </c>
      <c r="C1749" s="74"/>
    </row>
    <row r="1750" spans="1:3" ht="12.75" x14ac:dyDescent="0.2">
      <c r="A1750" s="32" t="s">
        <v>840</v>
      </c>
      <c r="B1750" s="12" t="s">
        <v>2545</v>
      </c>
      <c r="C1750" s="74"/>
    </row>
    <row r="1751" spans="1:3" ht="12.75" x14ac:dyDescent="0.2">
      <c r="A1751" s="32" t="s">
        <v>839</v>
      </c>
      <c r="B1751" s="12" t="s">
        <v>2373</v>
      </c>
      <c r="C1751" s="74"/>
    </row>
    <row r="1752" spans="1:3" ht="12.75" x14ac:dyDescent="0.2">
      <c r="A1752" s="32" t="s">
        <v>841</v>
      </c>
      <c r="B1752" s="12" t="s">
        <v>2094</v>
      </c>
      <c r="C1752" s="74"/>
    </row>
    <row r="1753" spans="1:3" ht="12.75" x14ac:dyDescent="0.2">
      <c r="A1753" s="32" t="s">
        <v>842</v>
      </c>
      <c r="B1753" s="12" t="s">
        <v>2059</v>
      </c>
      <c r="C1753" s="74"/>
    </row>
    <row r="1754" spans="1:3" ht="12.75" x14ac:dyDescent="0.2">
      <c r="A1754" s="32" t="s">
        <v>843</v>
      </c>
      <c r="B1754" s="12" t="s">
        <v>2160</v>
      </c>
      <c r="C1754" s="74"/>
    </row>
    <row r="1755" spans="1:3" ht="12.75" x14ac:dyDescent="0.2">
      <c r="A1755" s="32" t="s">
        <v>717</v>
      </c>
      <c r="B1755" s="12" t="s">
        <v>2548</v>
      </c>
      <c r="C1755" s="74"/>
    </row>
    <row r="1756" spans="1:3" ht="12.75" x14ac:dyDescent="0.2">
      <c r="A1756" s="32" t="s">
        <v>421</v>
      </c>
      <c r="B1756" s="12" t="s">
        <v>2404</v>
      </c>
      <c r="C1756" s="74"/>
    </row>
    <row r="1757" spans="1:3" ht="12.75" x14ac:dyDescent="0.2">
      <c r="A1757" s="32" t="s">
        <v>412</v>
      </c>
      <c r="B1757" s="12" t="s">
        <v>2432</v>
      </c>
      <c r="C1757" s="74"/>
    </row>
    <row r="1758" spans="1:3" ht="12.75" x14ac:dyDescent="0.2">
      <c r="A1758" s="32" t="s">
        <v>612</v>
      </c>
      <c r="B1758" s="12" t="s">
        <v>2138</v>
      </c>
      <c r="C1758" s="74"/>
    </row>
    <row r="1759" spans="1:3" ht="12.75" x14ac:dyDescent="0.2">
      <c r="A1759" s="32" t="s">
        <v>822</v>
      </c>
      <c r="B1759" s="12" t="s">
        <v>1832</v>
      </c>
      <c r="C1759" s="74"/>
    </row>
    <row r="1760" spans="1:3" ht="12.75" x14ac:dyDescent="0.2">
      <c r="A1760" s="32" t="s">
        <v>176</v>
      </c>
      <c r="B1760" s="12" t="s">
        <v>2039</v>
      </c>
      <c r="C1760" s="74"/>
    </row>
    <row r="1761" spans="1:3" ht="12.75" x14ac:dyDescent="0.2">
      <c r="A1761" s="32" t="s">
        <v>819</v>
      </c>
      <c r="B1761" s="12" t="s">
        <v>2622</v>
      </c>
      <c r="C1761" s="74"/>
    </row>
    <row r="1762" spans="1:3" ht="12.75" x14ac:dyDescent="0.2">
      <c r="A1762" s="32" t="s">
        <v>405</v>
      </c>
      <c r="B1762" s="12" t="s">
        <v>2595</v>
      </c>
      <c r="C1762" s="74"/>
    </row>
    <row r="1763" spans="1:3" ht="12.75" x14ac:dyDescent="0.2">
      <c r="A1763" s="32" t="s">
        <v>303</v>
      </c>
      <c r="B1763" s="12" t="s">
        <v>2175</v>
      </c>
      <c r="C1763" s="74"/>
    </row>
    <row r="1764" spans="1:3" ht="12.75" x14ac:dyDescent="0.2">
      <c r="A1764" s="32" t="s">
        <v>821</v>
      </c>
      <c r="B1764" s="12" t="s">
        <v>2196</v>
      </c>
      <c r="C1764" s="74"/>
    </row>
    <row r="1765" spans="1:3" ht="12.75" x14ac:dyDescent="0.2">
      <c r="A1765" s="32" t="s">
        <v>665</v>
      </c>
      <c r="B1765" s="12" t="s">
        <v>2283</v>
      </c>
      <c r="C1765" s="74"/>
    </row>
    <row r="1766" spans="1:3" ht="12.75" x14ac:dyDescent="0.2">
      <c r="A1766" s="32" t="s">
        <v>342</v>
      </c>
      <c r="B1766" s="12" t="s">
        <v>2219</v>
      </c>
      <c r="C1766" s="74"/>
    </row>
    <row r="1767" spans="1:3" ht="12.75" x14ac:dyDescent="0.2">
      <c r="A1767" s="32" t="s">
        <v>919</v>
      </c>
      <c r="B1767" s="12" t="s">
        <v>2706</v>
      </c>
      <c r="C1767" s="74"/>
    </row>
    <row r="1768" spans="1:3" ht="12.75" x14ac:dyDescent="0.2">
      <c r="A1768" s="32" t="s">
        <v>407</v>
      </c>
      <c r="B1768" s="12" t="s">
        <v>2667</v>
      </c>
      <c r="C1768" s="74"/>
    </row>
    <row r="1769" spans="1:3" ht="12.75" x14ac:dyDescent="0.2">
      <c r="A1769" s="32" t="s">
        <v>341</v>
      </c>
      <c r="B1769" s="12" t="s">
        <v>1862</v>
      </c>
      <c r="C1769" s="74"/>
    </row>
    <row r="1770" spans="1:3" ht="12.75" x14ac:dyDescent="0.2">
      <c r="A1770" s="32" t="s">
        <v>758</v>
      </c>
      <c r="B1770" s="12" t="s">
        <v>2607</v>
      </c>
      <c r="C1770" s="74"/>
    </row>
    <row r="1771" spans="1:3" ht="12.75" x14ac:dyDescent="0.2">
      <c r="A1771" s="32" t="s">
        <v>27</v>
      </c>
      <c r="B1771" s="12" t="s">
        <v>1916</v>
      </c>
      <c r="C1771" s="74"/>
    </row>
    <row r="1772" spans="1:3" ht="12.75" x14ac:dyDescent="0.2">
      <c r="A1772" s="32" t="s">
        <v>411</v>
      </c>
      <c r="B1772" s="12" t="s">
        <v>2494</v>
      </c>
      <c r="C1772" s="74"/>
    </row>
    <row r="1773" spans="1:3" ht="12.75" x14ac:dyDescent="0.2">
      <c r="A1773" s="32" t="s">
        <v>820</v>
      </c>
      <c r="B1773" s="12" t="s">
        <v>2066</v>
      </c>
      <c r="C1773" s="74"/>
    </row>
    <row r="1774" spans="1:3" ht="12.75" x14ac:dyDescent="0.2">
      <c r="A1774" s="32" t="s">
        <v>410</v>
      </c>
      <c r="B1774" s="12" t="s">
        <v>2546</v>
      </c>
      <c r="C1774" s="74"/>
    </row>
    <row r="1775" spans="1:3" ht="12.75" x14ac:dyDescent="0.2">
      <c r="A1775" s="32" t="s">
        <v>899</v>
      </c>
      <c r="B1775" s="12" t="s">
        <v>2214</v>
      </c>
      <c r="C1775" s="74"/>
    </row>
    <row r="1776" spans="1:3" ht="12.75" x14ac:dyDescent="0.2">
      <c r="A1776" s="32" t="s">
        <v>221</v>
      </c>
      <c r="B1776" s="12" t="s">
        <v>2084</v>
      </c>
      <c r="C1776" s="74"/>
    </row>
    <row r="1777" spans="1:3" ht="12.75" x14ac:dyDescent="0.2">
      <c r="A1777" s="32" t="s">
        <v>289</v>
      </c>
      <c r="B1777" s="12" t="s">
        <v>2156</v>
      </c>
      <c r="C1777" s="74"/>
    </row>
    <row r="1778" spans="1:3" ht="12.75" x14ac:dyDescent="0.2">
      <c r="A1778" s="32" t="s">
        <v>290</v>
      </c>
      <c r="B1778" s="12" t="s">
        <v>2159</v>
      </c>
      <c r="C1778" s="74"/>
    </row>
    <row r="1779" spans="1:3" ht="12.75" x14ac:dyDescent="0.2">
      <c r="A1779" s="32" t="s">
        <v>728</v>
      </c>
      <c r="B1779" s="12" t="s">
        <v>1879</v>
      </c>
      <c r="C1779" s="74"/>
    </row>
    <row r="1780" spans="1:3" ht="12.75" x14ac:dyDescent="0.2">
      <c r="A1780" s="32" t="s">
        <v>40</v>
      </c>
      <c r="B1780" s="12" t="s">
        <v>1927</v>
      </c>
      <c r="C1780" s="74"/>
    </row>
    <row r="1781" spans="1:3" ht="12.75" x14ac:dyDescent="0.2">
      <c r="A1781" s="32" t="s">
        <v>423</v>
      </c>
      <c r="B1781" s="12" t="s">
        <v>2441</v>
      </c>
      <c r="C1781" s="74"/>
    </row>
    <row r="1782" spans="1:3" ht="12.75" x14ac:dyDescent="0.2">
      <c r="A1782" s="32" t="s">
        <v>348</v>
      </c>
      <c r="B1782" s="12" t="s">
        <v>2230</v>
      </c>
      <c r="C1782" s="74"/>
    </row>
    <row r="1783" spans="1:3" ht="12.75" x14ac:dyDescent="0.2">
      <c r="A1783" s="32" t="s">
        <v>424</v>
      </c>
      <c r="B1783" s="12" t="s">
        <v>2591</v>
      </c>
      <c r="C1783" s="74"/>
    </row>
    <row r="1784" spans="1:3" ht="12.75" x14ac:dyDescent="0.2">
      <c r="A1784" s="32" t="s">
        <v>616</v>
      </c>
      <c r="B1784" s="12" t="s">
        <v>2149</v>
      </c>
      <c r="C1784" s="74"/>
    </row>
    <row r="1785" spans="1:3" ht="12.75" x14ac:dyDescent="0.2">
      <c r="A1785" s="32" t="s">
        <v>432</v>
      </c>
      <c r="B1785" s="12" t="s">
        <v>2454</v>
      </c>
      <c r="C1785" s="74"/>
    </row>
    <row r="1786" spans="1:3" ht="12.75" x14ac:dyDescent="0.2">
      <c r="A1786" s="32" t="s">
        <v>706</v>
      </c>
      <c r="B1786" s="12" t="s">
        <v>2697</v>
      </c>
      <c r="C1786" s="74"/>
    </row>
    <row r="1787" spans="1:3" ht="12.75" x14ac:dyDescent="0.2">
      <c r="A1787" s="32" t="s">
        <v>420</v>
      </c>
      <c r="B1787" s="12" t="s">
        <v>2665</v>
      </c>
      <c r="C1787" s="74"/>
    </row>
    <row r="1788" spans="1:3" ht="12.75" x14ac:dyDescent="0.2">
      <c r="A1788" s="32" t="s">
        <v>246</v>
      </c>
      <c r="B1788" s="12" t="s">
        <v>2105</v>
      </c>
      <c r="C1788" s="74"/>
    </row>
    <row r="1789" spans="1:3" ht="12.75" x14ac:dyDescent="0.2">
      <c r="A1789" s="32" t="s">
        <v>698</v>
      </c>
      <c r="B1789" s="12" t="s">
        <v>1891</v>
      </c>
      <c r="C1789" s="74"/>
    </row>
    <row r="1790" spans="1:3" ht="12.75" x14ac:dyDescent="0.2">
      <c r="A1790" s="32" t="s">
        <v>413</v>
      </c>
      <c r="B1790" s="12" t="s">
        <v>2357</v>
      </c>
      <c r="C1790" s="74"/>
    </row>
    <row r="1791" spans="1:3" ht="12.75" x14ac:dyDescent="0.2">
      <c r="A1791" s="32" t="s">
        <v>364</v>
      </c>
      <c r="B1791" s="12" t="s">
        <v>2259</v>
      </c>
      <c r="C1791" s="74"/>
    </row>
    <row r="1792" spans="1:3" ht="12.75" x14ac:dyDescent="0.2">
      <c r="A1792" s="32" t="s">
        <v>111</v>
      </c>
      <c r="B1792" s="12" t="s">
        <v>1988</v>
      </c>
      <c r="C1792" s="74"/>
    </row>
    <row r="1793" spans="1:3" ht="12.75" x14ac:dyDescent="0.2">
      <c r="A1793" s="32" t="s">
        <v>674</v>
      </c>
      <c r="B1793" s="12" t="s">
        <v>2299</v>
      </c>
      <c r="C1793" s="74"/>
    </row>
    <row r="1794" spans="1:3" ht="12.75" x14ac:dyDescent="0.2">
      <c r="A1794" s="32" t="s">
        <v>381</v>
      </c>
      <c r="B1794" s="12" t="s">
        <v>2275</v>
      </c>
      <c r="C1794" s="74"/>
    </row>
    <row r="1795" spans="1:3" ht="12.75" x14ac:dyDescent="0.2">
      <c r="A1795" s="32" t="s">
        <v>823</v>
      </c>
      <c r="B1795" s="12" t="s">
        <v>2267</v>
      </c>
      <c r="C1795" s="74"/>
    </row>
    <row r="1796" spans="1:3" ht="12.75" x14ac:dyDescent="0.2">
      <c r="A1796" s="32" t="s">
        <v>653</v>
      </c>
      <c r="B1796" s="12" t="s">
        <v>2247</v>
      </c>
      <c r="C1796" s="74"/>
    </row>
    <row r="1797" spans="1:3" ht="12.75" x14ac:dyDescent="0.2">
      <c r="A1797" s="32" t="s">
        <v>375</v>
      </c>
      <c r="B1797" s="12" t="s">
        <v>2271</v>
      </c>
      <c r="C1797" s="74"/>
    </row>
    <row r="1798" spans="1:3" ht="12.75" x14ac:dyDescent="0.2">
      <c r="A1798" s="32" t="s">
        <v>2963</v>
      </c>
      <c r="B1798" s="12" t="s">
        <v>2962</v>
      </c>
      <c r="C1798" s="74"/>
    </row>
    <row r="1799" spans="1:3" ht="12.75" x14ac:dyDescent="0.2">
      <c r="A1799" s="32" t="s">
        <v>419</v>
      </c>
      <c r="B1799" s="12" t="s">
        <v>2627</v>
      </c>
      <c r="C1799" s="74"/>
    </row>
    <row r="1800" spans="1:3" ht="12.75" x14ac:dyDescent="0.2">
      <c r="A1800" s="32" t="s">
        <v>324</v>
      </c>
      <c r="B1800" s="12" t="s">
        <v>1859</v>
      </c>
      <c r="C1800" s="74"/>
    </row>
    <row r="1801" spans="1:3" ht="12.75" x14ac:dyDescent="0.2">
      <c r="A1801" s="32" t="s">
        <v>247</v>
      </c>
      <c r="B1801" s="12" t="s">
        <v>2106</v>
      </c>
      <c r="C1801" s="74"/>
    </row>
    <row r="1802" spans="1:3" ht="12.75" x14ac:dyDescent="0.2">
      <c r="A1802" s="32" t="s">
        <v>326</v>
      </c>
      <c r="B1802" s="12" t="s">
        <v>2199</v>
      </c>
      <c r="C1802" s="74"/>
    </row>
    <row r="1803" spans="1:3" ht="12.75" x14ac:dyDescent="0.2">
      <c r="A1803" s="32" t="s">
        <v>244</v>
      </c>
      <c r="B1803" s="12" t="s">
        <v>2102</v>
      </c>
      <c r="C1803" s="74"/>
    </row>
    <row r="1804" spans="1:3" ht="12.75" x14ac:dyDescent="0.2">
      <c r="A1804" s="32" t="s">
        <v>827</v>
      </c>
      <c r="B1804" s="12" t="s">
        <v>2624</v>
      </c>
      <c r="C1804" s="74"/>
    </row>
    <row r="1805" spans="1:3" ht="12.75" x14ac:dyDescent="0.2">
      <c r="A1805" s="32" t="s">
        <v>414</v>
      </c>
      <c r="B1805" s="12" t="s">
        <v>2345</v>
      </c>
      <c r="C1805" s="74"/>
    </row>
    <row r="1806" spans="1:3" ht="12.75" x14ac:dyDescent="0.2">
      <c r="A1806" s="32" t="s">
        <v>343</v>
      </c>
      <c r="B1806" s="12" t="s">
        <v>2222</v>
      </c>
      <c r="C1806" s="74"/>
    </row>
    <row r="1807" spans="1:3" ht="12.75" x14ac:dyDescent="0.2">
      <c r="A1807" s="32" t="s">
        <v>429</v>
      </c>
      <c r="B1807" s="12" t="s">
        <v>2623</v>
      </c>
      <c r="C1807" s="74"/>
    </row>
    <row r="1808" spans="1:3" ht="12.75" x14ac:dyDescent="0.2">
      <c r="A1808" s="32" t="s">
        <v>428</v>
      </c>
      <c r="B1808" s="12" t="s">
        <v>2558</v>
      </c>
      <c r="C1808" s="74"/>
    </row>
    <row r="1809" spans="1:3" ht="12.75" x14ac:dyDescent="0.2">
      <c r="A1809" s="32" t="s">
        <v>425</v>
      </c>
      <c r="B1809" s="12" t="s">
        <v>2532</v>
      </c>
      <c r="C1809" s="74"/>
    </row>
    <row r="1810" spans="1:3" ht="12.75" x14ac:dyDescent="0.2">
      <c r="A1810" s="32" t="s">
        <v>426</v>
      </c>
      <c r="B1810" s="12" t="s">
        <v>1895</v>
      </c>
      <c r="C1810" s="74"/>
    </row>
    <row r="1811" spans="1:3" ht="12.75" x14ac:dyDescent="0.2">
      <c r="A1811" s="32" t="s">
        <v>251</v>
      </c>
      <c r="B1811" s="12" t="s">
        <v>2110</v>
      </c>
      <c r="C1811" s="74"/>
    </row>
    <row r="1812" spans="1:3" ht="12.75" x14ac:dyDescent="0.2">
      <c r="A1812" s="32" t="s">
        <v>495</v>
      </c>
      <c r="B1812" s="12" t="s">
        <v>1918</v>
      </c>
      <c r="C1812" s="74"/>
    </row>
    <row r="1813" spans="1:3" ht="12.75" x14ac:dyDescent="0.2">
      <c r="A1813" s="32" t="s">
        <v>826</v>
      </c>
      <c r="B1813" s="12" t="s">
        <v>2352</v>
      </c>
      <c r="C1813" s="74"/>
    </row>
    <row r="1814" spans="1:3" ht="12.75" x14ac:dyDescent="0.2">
      <c r="A1814" s="32" t="s">
        <v>824</v>
      </c>
      <c r="B1814" s="12" t="s">
        <v>2476</v>
      </c>
      <c r="C1814" s="74"/>
    </row>
    <row r="1815" spans="1:3" ht="12.75" x14ac:dyDescent="0.2">
      <c r="A1815" s="32" t="s">
        <v>777</v>
      </c>
      <c r="B1815" s="12" t="s">
        <v>1923</v>
      </c>
      <c r="C1815" s="74"/>
    </row>
    <row r="1816" spans="1:3" ht="12.75" x14ac:dyDescent="0.2">
      <c r="A1816" s="32" t="s">
        <v>697</v>
      </c>
      <c r="B1816" s="12" t="s">
        <v>2420</v>
      </c>
      <c r="C1816" s="74"/>
    </row>
    <row r="1817" spans="1:3" ht="12.75" x14ac:dyDescent="0.2">
      <c r="A1817" s="32" t="s">
        <v>825</v>
      </c>
      <c r="B1817" s="12" t="s">
        <v>2060</v>
      </c>
      <c r="C1817" s="74"/>
    </row>
    <row r="1818" spans="1:3" ht="12.75" x14ac:dyDescent="0.2">
      <c r="A1818" s="32" t="s">
        <v>318</v>
      </c>
      <c r="B1818" s="12" t="s">
        <v>2191</v>
      </c>
      <c r="C1818" s="74"/>
    </row>
    <row r="1819" spans="1:3" ht="12.75" x14ac:dyDescent="0.2">
      <c r="A1819" s="32" t="s">
        <v>693</v>
      </c>
      <c r="B1819" s="12" t="s">
        <v>2566</v>
      </c>
      <c r="C1819" s="74"/>
    </row>
    <row r="1820" spans="1:3" ht="12.75" x14ac:dyDescent="0.2">
      <c r="A1820" s="32" t="s">
        <v>650</v>
      </c>
      <c r="B1820" s="12" t="s">
        <v>2242</v>
      </c>
      <c r="C1820" s="74"/>
    </row>
    <row r="1821" spans="1:3" ht="12.75" x14ac:dyDescent="0.2">
      <c r="A1821" s="32" t="s">
        <v>402</v>
      </c>
      <c r="B1821" s="12" t="s">
        <v>2542</v>
      </c>
      <c r="C1821" s="74"/>
    </row>
    <row r="1822" spans="1:3" ht="12.75" x14ac:dyDescent="0.2">
      <c r="A1822" s="32" t="s">
        <v>369</v>
      </c>
      <c r="B1822" s="12" t="s">
        <v>2264</v>
      </c>
      <c r="C1822" s="74"/>
    </row>
    <row r="1823" spans="1:3" ht="12.75" x14ac:dyDescent="0.2">
      <c r="A1823" s="32" t="s">
        <v>694</v>
      </c>
      <c r="B1823" s="12" t="s">
        <v>2506</v>
      </c>
      <c r="C1823" s="74"/>
    </row>
    <row r="1824" spans="1:3" ht="12.75" x14ac:dyDescent="0.2">
      <c r="A1824" s="32" t="s">
        <v>920</v>
      </c>
      <c r="B1824" s="12" t="s">
        <v>2234</v>
      </c>
      <c r="C1824" s="74"/>
    </row>
    <row r="1825" spans="1:3" ht="12.75" x14ac:dyDescent="0.2">
      <c r="A1825" s="32" t="s">
        <v>466</v>
      </c>
      <c r="B1825" s="12" t="s">
        <v>2520</v>
      </c>
      <c r="C1825" s="74"/>
    </row>
    <row r="1826" spans="1:3" ht="12.75" x14ac:dyDescent="0.2">
      <c r="A1826" s="32" t="s">
        <v>892</v>
      </c>
      <c r="B1826" s="12" t="s">
        <v>2201</v>
      </c>
      <c r="C1826" s="74"/>
    </row>
    <row r="1827" spans="1:3" ht="12.75" x14ac:dyDescent="0.2">
      <c r="A1827" s="32" t="s">
        <v>427</v>
      </c>
      <c r="B1827" s="12" t="s">
        <v>2366</v>
      </c>
      <c r="C1827" s="74"/>
    </row>
    <row r="1828" spans="1:3" ht="12.75" x14ac:dyDescent="0.2">
      <c r="A1828" s="32" t="s">
        <v>3079</v>
      </c>
      <c r="B1828" s="12" t="s">
        <v>3078</v>
      </c>
      <c r="C1828" s="74"/>
    </row>
    <row r="1829" spans="1:3" ht="12.75" x14ac:dyDescent="0.2">
      <c r="A1829" s="32" t="s">
        <v>2778</v>
      </c>
      <c r="B1829" s="12" t="s">
        <v>2777</v>
      </c>
      <c r="C1829" s="74"/>
    </row>
    <row r="1830" spans="1:3" ht="12.75" x14ac:dyDescent="0.2">
      <c r="A1830" s="32" t="s">
        <v>609</v>
      </c>
      <c r="B1830" s="12" t="s">
        <v>1848</v>
      </c>
      <c r="C1830" s="74"/>
    </row>
    <row r="1831" spans="1:3" ht="12.75" x14ac:dyDescent="0.2">
      <c r="A1831" s="32" t="s">
        <v>202</v>
      </c>
      <c r="B1831" s="12" t="s">
        <v>2063</v>
      </c>
      <c r="C1831" s="74"/>
    </row>
    <row r="1832" spans="1:3" ht="12.75" x14ac:dyDescent="0.2">
      <c r="A1832" s="32" t="s">
        <v>610</v>
      </c>
      <c r="B1832" s="12" t="s">
        <v>2134</v>
      </c>
      <c r="C1832" s="74"/>
    </row>
    <row r="1833" spans="1:3" x14ac:dyDescent="0.25">
      <c r="A1833" s="12" t="s">
        <v>2721</v>
      </c>
      <c r="B1833" s="12" t="s">
        <v>2721</v>
      </c>
      <c r="C1833" s="76" t="s">
        <v>3082</v>
      </c>
    </row>
    <row r="1834" spans="1:3" x14ac:dyDescent="0.25">
      <c r="A1834" s="12" t="s">
        <v>2733</v>
      </c>
      <c r="B1834" s="12" t="s">
        <v>2733</v>
      </c>
      <c r="C1834" s="76"/>
    </row>
    <row r="1835" spans="1:3" x14ac:dyDescent="0.25">
      <c r="A1835" s="12" t="s">
        <v>2737</v>
      </c>
      <c r="B1835" s="12" t="s">
        <v>2737</v>
      </c>
      <c r="C1835" s="76"/>
    </row>
    <row r="1836" spans="1:3" x14ac:dyDescent="0.25">
      <c r="A1836" s="12" t="s">
        <v>2740</v>
      </c>
      <c r="B1836" s="12" t="s">
        <v>2740</v>
      </c>
      <c r="C1836" s="76"/>
    </row>
    <row r="1837" spans="1:3" x14ac:dyDescent="0.25">
      <c r="A1837" s="12" t="s">
        <v>2744</v>
      </c>
      <c r="B1837" s="12" t="s">
        <v>2744</v>
      </c>
      <c r="C1837" s="76"/>
    </row>
    <row r="1838" spans="1:3" x14ac:dyDescent="0.25">
      <c r="A1838" s="12" t="s">
        <v>2746</v>
      </c>
      <c r="B1838" s="12" t="s">
        <v>2746</v>
      </c>
      <c r="C1838" s="76"/>
    </row>
    <row r="1839" spans="1:3" x14ac:dyDescent="0.25">
      <c r="A1839" s="12" t="s">
        <v>2383</v>
      </c>
      <c r="B1839" s="12" t="s">
        <v>2383</v>
      </c>
      <c r="C1839" s="76"/>
    </row>
    <row r="1840" spans="1:3" x14ac:dyDescent="0.25">
      <c r="A1840" s="12" t="s">
        <v>2049</v>
      </c>
      <c r="B1840" s="12" t="s">
        <v>2049</v>
      </c>
      <c r="C1840" s="76"/>
    </row>
    <row r="1841" spans="1:3" x14ac:dyDescent="0.25">
      <c r="A1841" s="12" t="s">
        <v>2311</v>
      </c>
      <c r="B1841" s="12" t="s">
        <v>2311</v>
      </c>
      <c r="C1841" s="76"/>
    </row>
    <row r="1842" spans="1:3" x14ac:dyDescent="0.25">
      <c r="A1842" s="12" t="s">
        <v>2184</v>
      </c>
      <c r="B1842" s="12" t="s">
        <v>2184</v>
      </c>
      <c r="C1842" s="76"/>
    </row>
    <row r="1843" spans="1:3" x14ac:dyDescent="0.25">
      <c r="A1843" s="12" t="s">
        <v>2179</v>
      </c>
      <c r="B1843" s="12" t="s">
        <v>2179</v>
      </c>
      <c r="C1843" s="76"/>
    </row>
    <row r="1844" spans="1:3" x14ac:dyDescent="0.25">
      <c r="A1844" s="12" t="s">
        <v>2181</v>
      </c>
      <c r="B1844" s="12" t="s">
        <v>2181</v>
      </c>
      <c r="C1844" s="76"/>
    </row>
    <row r="1845" spans="1:3" x14ac:dyDescent="0.25">
      <c r="A1845" s="12" t="s">
        <v>2269</v>
      </c>
      <c r="B1845" s="12" t="s">
        <v>2269</v>
      </c>
      <c r="C1845" s="76"/>
    </row>
    <row r="1846" spans="1:3" x14ac:dyDescent="0.25">
      <c r="A1846" s="12" t="s">
        <v>2467</v>
      </c>
      <c r="B1846" s="12" t="s">
        <v>2467</v>
      </c>
      <c r="C1846" s="76"/>
    </row>
    <row r="1847" spans="1:3" x14ac:dyDescent="0.25">
      <c r="A1847" s="12" t="s">
        <v>2452</v>
      </c>
      <c r="B1847" s="12" t="s">
        <v>2452</v>
      </c>
      <c r="C1847" s="76"/>
    </row>
    <row r="1848" spans="1:3" x14ac:dyDescent="0.25">
      <c r="A1848" s="12" t="s">
        <v>2227</v>
      </c>
      <c r="B1848" s="12" t="s">
        <v>2227</v>
      </c>
      <c r="C1848" s="76"/>
    </row>
    <row r="1849" spans="1:3" x14ac:dyDescent="0.25">
      <c r="A1849" s="12" t="s">
        <v>2295</v>
      </c>
      <c r="B1849" s="12" t="s">
        <v>2295</v>
      </c>
      <c r="C1849" s="76"/>
    </row>
    <row r="1850" spans="1:3" x14ac:dyDescent="0.25">
      <c r="A1850" s="12" t="s">
        <v>2117</v>
      </c>
      <c r="B1850" s="12" t="s">
        <v>2117</v>
      </c>
      <c r="C1850" s="76"/>
    </row>
    <row r="1851" spans="1:3" x14ac:dyDescent="0.25">
      <c r="A1851" s="12" t="s">
        <v>2688</v>
      </c>
      <c r="B1851" s="12" t="s">
        <v>2688</v>
      </c>
      <c r="C1851" s="76"/>
    </row>
    <row r="1852" spans="1:3" x14ac:dyDescent="0.25">
      <c r="A1852" s="12" t="s">
        <v>2695</v>
      </c>
      <c r="B1852" s="12" t="s">
        <v>2695</v>
      </c>
      <c r="C1852" s="76"/>
    </row>
    <row r="1853" spans="1:3" x14ac:dyDescent="0.25">
      <c r="A1853" s="12" t="s">
        <v>2255</v>
      </c>
      <c r="B1853" s="12" t="s">
        <v>2255</v>
      </c>
      <c r="C1853" s="76"/>
    </row>
    <row r="1854" spans="1:3" x14ac:dyDescent="0.25">
      <c r="A1854" s="12" t="s">
        <v>2465</v>
      </c>
      <c r="B1854" s="12" t="s">
        <v>2465</v>
      </c>
      <c r="C1854" s="76"/>
    </row>
    <row r="1855" spans="1:3" x14ac:dyDescent="0.25">
      <c r="A1855" s="12" t="s">
        <v>2491</v>
      </c>
      <c r="B1855" s="12" t="s">
        <v>2491</v>
      </c>
      <c r="C1855" s="76"/>
    </row>
    <row r="1856" spans="1:3" x14ac:dyDescent="0.25">
      <c r="A1856" s="12" t="s">
        <v>1877</v>
      </c>
      <c r="B1856" s="12" t="s">
        <v>1877</v>
      </c>
      <c r="C1856" s="76"/>
    </row>
    <row r="1857" spans="1:3" x14ac:dyDescent="0.25">
      <c r="A1857" s="12" t="s">
        <v>2458</v>
      </c>
      <c r="B1857" s="12" t="s">
        <v>2458</v>
      </c>
      <c r="C1857" s="76"/>
    </row>
    <row r="1858" spans="1:3" x14ac:dyDescent="0.25">
      <c r="A1858" s="12" t="s">
        <v>2711</v>
      </c>
      <c r="B1858" s="12" t="s">
        <v>2711</v>
      </c>
      <c r="C1858" s="76"/>
    </row>
    <row r="1859" spans="1:3" x14ac:dyDescent="0.25">
      <c r="A1859" s="12" t="s">
        <v>2071</v>
      </c>
      <c r="B1859" s="12" t="s">
        <v>2071</v>
      </c>
      <c r="C1859" s="76"/>
    </row>
    <row r="1860" spans="1:3" x14ac:dyDescent="0.25">
      <c r="A1860" s="12" t="s">
        <v>2557</v>
      </c>
      <c r="B1860" s="12" t="s">
        <v>2557</v>
      </c>
      <c r="C1860" s="76"/>
    </row>
    <row r="1861" spans="1:3" x14ac:dyDescent="0.25">
      <c r="A1861" s="12" t="s">
        <v>2153</v>
      </c>
      <c r="B1861" s="12" t="s">
        <v>2153</v>
      </c>
      <c r="C1861" s="76"/>
    </row>
    <row r="1862" spans="1:3" x14ac:dyDescent="0.25">
      <c r="A1862" s="12" t="s">
        <v>2654</v>
      </c>
      <c r="B1862" s="12" t="s">
        <v>2654</v>
      </c>
      <c r="C1862" s="76"/>
    </row>
    <row r="1863" spans="1:3" x14ac:dyDescent="0.25">
      <c r="A1863" s="12" t="s">
        <v>2152</v>
      </c>
      <c r="B1863" s="12" t="s">
        <v>2152</v>
      </c>
      <c r="C1863" s="76"/>
    </row>
    <row r="1864" spans="1:3" x14ac:dyDescent="0.25">
      <c r="A1864" s="12" t="s">
        <v>2663</v>
      </c>
      <c r="B1864" s="12" t="s">
        <v>2663</v>
      </c>
      <c r="C1864" s="76"/>
    </row>
    <row r="1865" spans="1:3" x14ac:dyDescent="0.25">
      <c r="A1865" s="12" t="s">
        <v>2513</v>
      </c>
      <c r="B1865" s="12" t="s">
        <v>2513</v>
      </c>
      <c r="C1865" s="76"/>
    </row>
    <row r="1866" spans="1:3" x14ac:dyDescent="0.25">
      <c r="A1866" s="12" t="s">
        <v>2164</v>
      </c>
      <c r="B1866" s="12" t="s">
        <v>2164</v>
      </c>
      <c r="C1866" s="76"/>
    </row>
    <row r="1867" spans="1:3" x14ac:dyDescent="0.25">
      <c r="A1867" s="12" t="s">
        <v>2024</v>
      </c>
      <c r="B1867" s="12" t="s">
        <v>2024</v>
      </c>
      <c r="C1867" s="76"/>
    </row>
    <row r="1868" spans="1:3" x14ac:dyDescent="0.25">
      <c r="A1868" s="12" t="s">
        <v>2658</v>
      </c>
      <c r="B1868" s="12" t="s">
        <v>2658</v>
      </c>
      <c r="C1868" s="76"/>
    </row>
    <row r="1869" spans="1:3" x14ac:dyDescent="0.25">
      <c r="A1869" s="12" t="s">
        <v>2561</v>
      </c>
      <c r="B1869" s="12" t="s">
        <v>2561</v>
      </c>
      <c r="C1869" s="76"/>
    </row>
    <row r="1870" spans="1:3" x14ac:dyDescent="0.25">
      <c r="A1870" s="12" t="s">
        <v>2529</v>
      </c>
      <c r="B1870" s="12" t="s">
        <v>2529</v>
      </c>
      <c r="C1870" s="76"/>
    </row>
    <row r="1871" spans="1:3" x14ac:dyDescent="0.25">
      <c r="A1871" s="12" t="s">
        <v>2349</v>
      </c>
      <c r="B1871" s="12" t="s">
        <v>2349</v>
      </c>
      <c r="C1871" s="76"/>
    </row>
    <row r="1872" spans="1:3" x14ac:dyDescent="0.25">
      <c r="A1872" s="12" t="s">
        <v>2229</v>
      </c>
      <c r="B1872" s="12" t="s">
        <v>2229</v>
      </c>
      <c r="C1872" s="76"/>
    </row>
    <row r="1873" spans="1:3" x14ac:dyDescent="0.25">
      <c r="A1873" s="12" t="s">
        <v>2343</v>
      </c>
      <c r="B1873" s="12" t="s">
        <v>2343</v>
      </c>
      <c r="C1873" s="76"/>
    </row>
    <row r="1874" spans="1:3" x14ac:dyDescent="0.25">
      <c r="A1874" s="12" t="s">
        <v>1856</v>
      </c>
      <c r="B1874" s="12" t="s">
        <v>1856</v>
      </c>
      <c r="C1874" s="76"/>
    </row>
    <row r="1875" spans="1:3" x14ac:dyDescent="0.25">
      <c r="A1875" s="12" t="s">
        <v>2502</v>
      </c>
      <c r="B1875" s="12" t="s">
        <v>2502</v>
      </c>
      <c r="C1875" s="76"/>
    </row>
    <row r="1876" spans="1:3" x14ac:dyDescent="0.25">
      <c r="A1876" s="12" t="s">
        <v>2364</v>
      </c>
      <c r="B1876" s="12" t="s">
        <v>2364</v>
      </c>
      <c r="C1876" s="76"/>
    </row>
    <row r="1877" spans="1:3" x14ac:dyDescent="0.25">
      <c r="A1877" s="12" t="s">
        <v>1928</v>
      </c>
      <c r="B1877" s="12" t="s">
        <v>1928</v>
      </c>
      <c r="C1877" s="76"/>
    </row>
    <row r="1878" spans="1:3" x14ac:dyDescent="0.25">
      <c r="A1878" s="12" t="s">
        <v>2119</v>
      </c>
      <c r="B1878" s="12" t="s">
        <v>2119</v>
      </c>
      <c r="C1878" s="76"/>
    </row>
    <row r="1879" spans="1:3" x14ac:dyDescent="0.25">
      <c r="A1879" s="12" t="s">
        <v>2406</v>
      </c>
      <c r="B1879" s="12" t="s">
        <v>2406</v>
      </c>
      <c r="C1879" s="76"/>
    </row>
    <row r="1880" spans="1:3" x14ac:dyDescent="0.25">
      <c r="A1880" s="12" t="s">
        <v>2514</v>
      </c>
      <c r="B1880" s="12" t="s">
        <v>2514</v>
      </c>
      <c r="C1880" s="76"/>
    </row>
    <row r="1881" spans="1:3" x14ac:dyDescent="0.25">
      <c r="A1881" s="12" t="s">
        <v>2021</v>
      </c>
      <c r="B1881" s="12" t="s">
        <v>2021</v>
      </c>
      <c r="C1881" s="76"/>
    </row>
    <row r="1882" spans="1:3" x14ac:dyDescent="0.25">
      <c r="A1882" s="12" t="s">
        <v>2402</v>
      </c>
      <c r="B1882" s="12" t="s">
        <v>2402</v>
      </c>
      <c r="C1882" s="76"/>
    </row>
    <row r="1883" spans="1:3" x14ac:dyDescent="0.25">
      <c r="A1883" s="12" t="s">
        <v>1999</v>
      </c>
      <c r="B1883" s="12" t="s">
        <v>1999</v>
      </c>
      <c r="C1883" s="76"/>
    </row>
    <row r="1884" spans="1:3" x14ac:dyDescent="0.25">
      <c r="A1884" s="12" t="s">
        <v>1854</v>
      </c>
      <c r="B1884" s="12" t="s">
        <v>1854</v>
      </c>
      <c r="C1884" s="76"/>
    </row>
    <row r="1885" spans="1:3" x14ac:dyDescent="0.25">
      <c r="A1885" s="12" t="s">
        <v>2430</v>
      </c>
      <c r="B1885" s="12" t="s">
        <v>2430</v>
      </c>
      <c r="C1885" s="76"/>
    </row>
    <row r="1886" spans="1:3" x14ac:dyDescent="0.25">
      <c r="A1886" s="12" t="s">
        <v>2498</v>
      </c>
      <c r="B1886" s="12" t="s">
        <v>2498</v>
      </c>
      <c r="C1886" s="76"/>
    </row>
    <row r="1887" spans="1:3" x14ac:dyDescent="0.25">
      <c r="A1887" s="12" t="s">
        <v>2045</v>
      </c>
      <c r="B1887" s="12" t="s">
        <v>2045</v>
      </c>
      <c r="C1887" s="76"/>
    </row>
    <row r="1888" spans="1:3" x14ac:dyDescent="0.25">
      <c r="A1888" s="12" t="s">
        <v>2365</v>
      </c>
      <c r="B1888" s="12" t="s">
        <v>2365</v>
      </c>
      <c r="C1888" s="76"/>
    </row>
    <row r="1889" spans="1:3" x14ac:dyDescent="0.25">
      <c r="A1889" s="12" t="s">
        <v>2171</v>
      </c>
      <c r="B1889" s="12" t="s">
        <v>2171</v>
      </c>
      <c r="C1889" s="76"/>
    </row>
    <row r="1890" spans="1:3" x14ac:dyDescent="0.25">
      <c r="A1890" s="12" t="s">
        <v>2709</v>
      </c>
      <c r="B1890" s="12" t="s">
        <v>2709</v>
      </c>
      <c r="C1890" s="76"/>
    </row>
    <row r="1891" spans="1:3" x14ac:dyDescent="0.25">
      <c r="A1891" s="12" t="s">
        <v>2089</v>
      </c>
      <c r="B1891" s="12" t="s">
        <v>2089</v>
      </c>
      <c r="C1891" s="76"/>
    </row>
    <row r="1892" spans="1:3" x14ac:dyDescent="0.25">
      <c r="A1892" s="12" t="s">
        <v>2388</v>
      </c>
      <c r="B1892" s="12" t="s">
        <v>2388</v>
      </c>
      <c r="C1892" s="76"/>
    </row>
    <row r="1893" spans="1:3" x14ac:dyDescent="0.25">
      <c r="A1893" s="12" t="s">
        <v>2246</v>
      </c>
      <c r="B1893" s="12" t="s">
        <v>2246</v>
      </c>
      <c r="C1893" s="76"/>
    </row>
    <row r="1894" spans="1:3" x14ac:dyDescent="0.25">
      <c r="A1894" s="12" t="s">
        <v>2213</v>
      </c>
      <c r="B1894" s="12" t="s">
        <v>2213</v>
      </c>
      <c r="C1894" s="76"/>
    </row>
    <row r="1895" spans="1:3" x14ac:dyDescent="0.25">
      <c r="A1895" s="12" t="s">
        <v>2574</v>
      </c>
      <c r="B1895" s="12" t="s">
        <v>2574</v>
      </c>
      <c r="C1895" s="76"/>
    </row>
    <row r="1896" spans="1:3" x14ac:dyDescent="0.25">
      <c r="A1896" s="12" t="s">
        <v>2192</v>
      </c>
      <c r="B1896" s="12" t="s">
        <v>2192</v>
      </c>
      <c r="C1896" s="76"/>
    </row>
    <row r="1897" spans="1:3" x14ac:dyDescent="0.25">
      <c r="A1897" s="12" t="s">
        <v>2355</v>
      </c>
      <c r="B1897" s="12" t="s">
        <v>2355</v>
      </c>
      <c r="C1897" s="76"/>
    </row>
    <row r="1898" spans="1:3" x14ac:dyDescent="0.25">
      <c r="A1898" s="12" t="s">
        <v>2169</v>
      </c>
      <c r="B1898" s="12" t="s">
        <v>2169</v>
      </c>
      <c r="C1898" s="76"/>
    </row>
    <row r="1899" spans="1:3" x14ac:dyDescent="0.25">
      <c r="A1899" s="12" t="s">
        <v>2416</v>
      </c>
      <c r="B1899" s="12" t="s">
        <v>2416</v>
      </c>
      <c r="C1899" s="76"/>
    </row>
    <row r="1900" spans="1:3" x14ac:dyDescent="0.25">
      <c r="A1900" s="12" t="s">
        <v>2752</v>
      </c>
      <c r="B1900" s="12" t="s">
        <v>2752</v>
      </c>
      <c r="C1900" s="76"/>
    </row>
    <row r="1901" spans="1:3" x14ac:dyDescent="0.25">
      <c r="A1901" s="12" t="s">
        <v>2581</v>
      </c>
      <c r="B1901" s="12" t="s">
        <v>2581</v>
      </c>
      <c r="C1901" s="76"/>
    </row>
    <row r="1902" spans="1:3" x14ac:dyDescent="0.25">
      <c r="A1902" s="12" t="s">
        <v>2248</v>
      </c>
      <c r="B1902" s="12" t="s">
        <v>2248</v>
      </c>
      <c r="C1902" s="76"/>
    </row>
    <row r="1903" spans="1:3" x14ac:dyDescent="0.25">
      <c r="A1903" s="12" t="s">
        <v>2243</v>
      </c>
      <c r="B1903" s="12" t="s">
        <v>2243</v>
      </c>
      <c r="C1903" s="76"/>
    </row>
    <row r="1904" spans="1:3" x14ac:dyDescent="0.25">
      <c r="A1904" s="12" t="s">
        <v>2136</v>
      </c>
      <c r="B1904" s="12" t="s">
        <v>2136</v>
      </c>
      <c r="C1904" s="76"/>
    </row>
    <row r="1905" spans="1:3" x14ac:dyDescent="0.25">
      <c r="A1905" s="12" t="s">
        <v>2287</v>
      </c>
      <c r="B1905" s="12" t="s">
        <v>2287</v>
      </c>
      <c r="C1905" s="76"/>
    </row>
    <row r="1906" spans="1:3" x14ac:dyDescent="0.25">
      <c r="A1906" s="12" t="s">
        <v>2140</v>
      </c>
      <c r="B1906" s="12" t="s">
        <v>2140</v>
      </c>
      <c r="C1906" s="76"/>
    </row>
    <row r="1907" spans="1:3" x14ac:dyDescent="0.25">
      <c r="A1907" s="12" t="s">
        <v>2428</v>
      </c>
      <c r="B1907" s="12" t="s">
        <v>2428</v>
      </c>
      <c r="C1907" s="76"/>
    </row>
    <row r="1908" spans="1:3" x14ac:dyDescent="0.25">
      <c r="A1908" s="12" t="s">
        <v>2056</v>
      </c>
      <c r="B1908" s="12" t="s">
        <v>2056</v>
      </c>
      <c r="C1908" s="76"/>
    </row>
    <row r="1909" spans="1:3" x14ac:dyDescent="0.25">
      <c r="A1909" s="12" t="s">
        <v>2088</v>
      </c>
      <c r="B1909" s="12" t="s">
        <v>2088</v>
      </c>
      <c r="C1909" s="76"/>
    </row>
    <row r="1910" spans="1:3" x14ac:dyDescent="0.25">
      <c r="A1910" s="12" t="s">
        <v>2439</v>
      </c>
      <c r="B1910" s="12" t="s">
        <v>2439</v>
      </c>
      <c r="C1910" s="76"/>
    </row>
    <row r="1911" spans="1:3" x14ac:dyDescent="0.25">
      <c r="A1911" s="12" t="s">
        <v>2414</v>
      </c>
      <c r="B1911" s="12" t="s">
        <v>2414</v>
      </c>
      <c r="C1911" s="76"/>
    </row>
    <row r="1912" spans="1:3" x14ac:dyDescent="0.25">
      <c r="A1912" s="12" t="s">
        <v>2342</v>
      </c>
      <c r="B1912" s="12" t="s">
        <v>2342</v>
      </c>
      <c r="C1912" s="76"/>
    </row>
    <row r="1913" spans="1:3" x14ac:dyDescent="0.25">
      <c r="A1913" s="12" t="s">
        <v>1986</v>
      </c>
      <c r="B1913" s="12" t="s">
        <v>1986</v>
      </c>
      <c r="C1913" s="76"/>
    </row>
    <row r="1914" spans="1:3" x14ac:dyDescent="0.25">
      <c r="A1914" s="12" t="s">
        <v>1863</v>
      </c>
      <c r="B1914" s="12" t="s">
        <v>1863</v>
      </c>
      <c r="C1914" s="76"/>
    </row>
    <row r="1915" spans="1:3" x14ac:dyDescent="0.25">
      <c r="A1915" s="12" t="s">
        <v>2377</v>
      </c>
      <c r="B1915" s="12" t="s">
        <v>2377</v>
      </c>
      <c r="C1915" s="76"/>
    </row>
    <row r="1916" spans="1:3" x14ac:dyDescent="0.25">
      <c r="A1916" s="12" t="s">
        <v>2702</v>
      </c>
      <c r="B1916" s="12" t="s">
        <v>2702</v>
      </c>
      <c r="C1916" s="76"/>
    </row>
    <row r="1917" spans="1:3" x14ac:dyDescent="0.25">
      <c r="A1917" s="12" t="s">
        <v>2620</v>
      </c>
      <c r="B1917" s="12" t="s">
        <v>2620</v>
      </c>
      <c r="C1917" s="76"/>
    </row>
    <row r="1918" spans="1:3" x14ac:dyDescent="0.25">
      <c r="A1918" s="12" t="s">
        <v>1946</v>
      </c>
      <c r="B1918" s="12" t="s">
        <v>1946</v>
      </c>
      <c r="C1918" s="76"/>
    </row>
    <row r="1919" spans="1:3" x14ac:dyDescent="0.25">
      <c r="A1919" s="12" t="s">
        <v>2635</v>
      </c>
      <c r="B1919" s="12" t="s">
        <v>2635</v>
      </c>
      <c r="C1919" s="76"/>
    </row>
    <row r="1920" spans="1:3" x14ac:dyDescent="0.25">
      <c r="A1920" s="12" t="s">
        <v>2765</v>
      </c>
      <c r="B1920" s="12" t="s">
        <v>2765</v>
      </c>
      <c r="C1920" s="76"/>
    </row>
    <row r="1921" spans="1:3" x14ac:dyDescent="0.25">
      <c r="A1921" s="12" t="s">
        <v>2135</v>
      </c>
      <c r="B1921" s="12" t="s">
        <v>2135</v>
      </c>
      <c r="C1921" s="76"/>
    </row>
    <row r="1922" spans="1:3" x14ac:dyDescent="0.25">
      <c r="A1922" s="12" t="s">
        <v>2575</v>
      </c>
      <c r="B1922" s="12" t="s">
        <v>2575</v>
      </c>
      <c r="C1922" s="76"/>
    </row>
    <row r="1923" spans="1:3" x14ac:dyDescent="0.25">
      <c r="A1923" s="12" t="s">
        <v>2554</v>
      </c>
      <c r="B1923" s="12" t="s">
        <v>2554</v>
      </c>
      <c r="C1923" s="76"/>
    </row>
    <row r="1924" spans="1:3" x14ac:dyDescent="0.25">
      <c r="A1924" s="12" t="s">
        <v>2374</v>
      </c>
      <c r="B1924" s="12" t="s">
        <v>2374</v>
      </c>
      <c r="C1924" s="76"/>
    </row>
    <row r="1925" spans="1:3" x14ac:dyDescent="0.25">
      <c r="A1925" s="12" t="s">
        <v>2446</v>
      </c>
      <c r="B1925" s="12" t="s">
        <v>2446</v>
      </c>
      <c r="C1925" s="76"/>
    </row>
    <row r="1926" spans="1:3" x14ac:dyDescent="0.25">
      <c r="A1926" s="12" t="s">
        <v>1976</v>
      </c>
      <c r="B1926" s="12" t="s">
        <v>1976</v>
      </c>
      <c r="C1926" s="76"/>
    </row>
    <row r="1927" spans="1:3" x14ac:dyDescent="0.25">
      <c r="A1927" s="12" t="s">
        <v>2265</v>
      </c>
      <c r="B1927" s="12" t="s">
        <v>2265</v>
      </c>
      <c r="C1927" s="76"/>
    </row>
    <row r="1928" spans="1:3" x14ac:dyDescent="0.25">
      <c r="A1928" s="12" t="s">
        <v>2547</v>
      </c>
      <c r="B1928" s="12" t="s">
        <v>2547</v>
      </c>
      <c r="C1928" s="76"/>
    </row>
    <row r="1929" spans="1:3" x14ac:dyDescent="0.25">
      <c r="A1929" s="12" t="s">
        <v>2125</v>
      </c>
      <c r="B1929" s="12" t="s">
        <v>2125</v>
      </c>
      <c r="C1929" s="76"/>
    </row>
    <row r="1930" spans="1:3" x14ac:dyDescent="0.25">
      <c r="A1930" s="12" t="s">
        <v>2233</v>
      </c>
      <c r="B1930" s="12" t="s">
        <v>2233</v>
      </c>
      <c r="C1930" s="76"/>
    </row>
    <row r="1931" spans="1:3" x14ac:dyDescent="0.25">
      <c r="A1931" s="12" t="s">
        <v>2573</v>
      </c>
      <c r="B1931" s="12" t="s">
        <v>2573</v>
      </c>
      <c r="C1931" s="76"/>
    </row>
    <row r="1932" spans="1:3" x14ac:dyDescent="0.25">
      <c r="A1932" s="12" t="s">
        <v>2499</v>
      </c>
      <c r="B1932" s="12" t="s">
        <v>2499</v>
      </c>
      <c r="C1932" s="76"/>
    </row>
    <row r="1933" spans="1:3" x14ac:dyDescent="0.25">
      <c r="A1933" s="12" t="s">
        <v>1845</v>
      </c>
      <c r="B1933" s="12" t="s">
        <v>1845</v>
      </c>
      <c r="C1933" s="76"/>
    </row>
    <row r="1934" spans="1:3" x14ac:dyDescent="0.25">
      <c r="A1934" s="12" t="s">
        <v>2556</v>
      </c>
      <c r="B1934" s="12" t="s">
        <v>2556</v>
      </c>
      <c r="C1934" s="76"/>
    </row>
    <row r="1935" spans="1:3" x14ac:dyDescent="0.25">
      <c r="A1935" s="12" t="s">
        <v>2659</v>
      </c>
      <c r="B1935" s="12" t="s">
        <v>2659</v>
      </c>
      <c r="C1935" s="76"/>
    </row>
    <row r="1936" spans="1:3" x14ac:dyDescent="0.25">
      <c r="A1936" s="12" t="s">
        <v>2579</v>
      </c>
      <c r="B1936" s="12" t="s">
        <v>2579</v>
      </c>
      <c r="C1936" s="76"/>
    </row>
    <row r="1937" spans="1:3" x14ac:dyDescent="0.25">
      <c r="A1937" s="12" t="s">
        <v>2686</v>
      </c>
      <c r="B1937" s="12" t="s">
        <v>2686</v>
      </c>
      <c r="C1937" s="76"/>
    </row>
    <row r="1938" spans="1:3" x14ac:dyDescent="0.25">
      <c r="A1938" s="12" t="s">
        <v>2589</v>
      </c>
      <c r="B1938" s="12" t="s">
        <v>2589</v>
      </c>
      <c r="C1938" s="76"/>
    </row>
    <row r="1939" spans="1:3" x14ac:dyDescent="0.25">
      <c r="A1939" s="12" t="s">
        <v>2470</v>
      </c>
      <c r="B1939" s="12" t="s">
        <v>2470</v>
      </c>
      <c r="C1939" s="76"/>
    </row>
    <row r="1940" spans="1:3" x14ac:dyDescent="0.25">
      <c r="A1940" s="12" t="s">
        <v>2433</v>
      </c>
      <c r="B1940" s="12" t="s">
        <v>2433</v>
      </c>
      <c r="C1940" s="76"/>
    </row>
    <row r="1941" spans="1:3" x14ac:dyDescent="0.25">
      <c r="A1941" s="12" t="s">
        <v>2423</v>
      </c>
      <c r="B1941" s="12" t="s">
        <v>2423</v>
      </c>
      <c r="C1941" s="76"/>
    </row>
    <row r="1942" spans="1:3" x14ac:dyDescent="0.25">
      <c r="A1942" s="12" t="s">
        <v>2278</v>
      </c>
      <c r="B1942" s="12" t="s">
        <v>2278</v>
      </c>
      <c r="C1942" s="76"/>
    </row>
    <row r="1943" spans="1:3" x14ac:dyDescent="0.25">
      <c r="A1943" s="12" t="s">
        <v>1892</v>
      </c>
      <c r="B1943" s="12" t="s">
        <v>1892</v>
      </c>
      <c r="C1943" s="76"/>
    </row>
    <row r="1944" spans="1:3" x14ac:dyDescent="0.25">
      <c r="A1944" s="12" t="s">
        <v>2245</v>
      </c>
      <c r="B1944" s="12" t="s">
        <v>2245</v>
      </c>
      <c r="C1944" s="76"/>
    </row>
    <row r="1945" spans="1:3" x14ac:dyDescent="0.25">
      <c r="A1945" s="12" t="s">
        <v>2651</v>
      </c>
      <c r="B1945" s="12" t="s">
        <v>2651</v>
      </c>
      <c r="C1945" s="76"/>
    </row>
    <row r="1946" spans="1:3" x14ac:dyDescent="0.25">
      <c r="A1946" s="12" t="s">
        <v>2339</v>
      </c>
      <c r="B1946" s="12" t="s">
        <v>2339</v>
      </c>
      <c r="C1946" s="76"/>
    </row>
    <row r="1947" spans="1:3" x14ac:dyDescent="0.25">
      <c r="A1947" s="12" t="s">
        <v>2567</v>
      </c>
      <c r="B1947" s="12" t="s">
        <v>2567</v>
      </c>
      <c r="C1947" s="76"/>
    </row>
    <row r="1948" spans="1:3" x14ac:dyDescent="0.25">
      <c r="A1948" s="12" t="s">
        <v>2272</v>
      </c>
      <c r="B1948" s="12" t="s">
        <v>2272</v>
      </c>
      <c r="C1948" s="76"/>
    </row>
    <row r="1949" spans="1:3" x14ac:dyDescent="0.25">
      <c r="A1949" s="12" t="s">
        <v>2599</v>
      </c>
      <c r="B1949" s="12" t="s">
        <v>2599</v>
      </c>
      <c r="C1949" s="76"/>
    </row>
    <row r="1950" spans="1:3" x14ac:dyDescent="0.25">
      <c r="A1950" s="12" t="s">
        <v>2062</v>
      </c>
      <c r="B1950" s="12" t="s">
        <v>2062</v>
      </c>
      <c r="C1950" s="76"/>
    </row>
    <row r="1951" spans="1:3" x14ac:dyDescent="0.25">
      <c r="A1951" s="12" t="s">
        <v>2480</v>
      </c>
      <c r="B1951" s="12" t="s">
        <v>2480</v>
      </c>
      <c r="C1951" s="76"/>
    </row>
    <row r="1952" spans="1:3" x14ac:dyDescent="0.25">
      <c r="A1952" s="12" t="s">
        <v>1963</v>
      </c>
      <c r="B1952" s="12" t="s">
        <v>1963</v>
      </c>
      <c r="C1952" s="76"/>
    </row>
    <row r="1953" spans="1:3" x14ac:dyDescent="0.25">
      <c r="A1953" s="12" t="s">
        <v>1842</v>
      </c>
      <c r="B1953" s="12" t="s">
        <v>1842</v>
      </c>
      <c r="C1953" s="76"/>
    </row>
    <row r="1954" spans="1:3" x14ac:dyDescent="0.25">
      <c r="A1954" s="12" t="s">
        <v>2330</v>
      </c>
      <c r="B1954" s="12" t="s">
        <v>2330</v>
      </c>
      <c r="C1954" s="76"/>
    </row>
    <row r="1955" spans="1:3" x14ac:dyDescent="0.25">
      <c r="A1955" s="12" t="s">
        <v>1950</v>
      </c>
      <c r="B1955" s="12" t="s">
        <v>1950</v>
      </c>
      <c r="C1955" s="76"/>
    </row>
    <row r="1956" spans="1:3" x14ac:dyDescent="0.25">
      <c r="A1956" s="12" t="s">
        <v>1959</v>
      </c>
      <c r="B1956" s="12" t="s">
        <v>1959</v>
      </c>
      <c r="C1956" s="76"/>
    </row>
    <row r="1957" spans="1:3" x14ac:dyDescent="0.25">
      <c r="A1957" s="12" t="s">
        <v>2236</v>
      </c>
      <c r="B1957" s="12" t="s">
        <v>2236</v>
      </c>
      <c r="C1957" s="76"/>
    </row>
    <row r="1958" spans="1:3" x14ac:dyDescent="0.25">
      <c r="A1958" s="12" t="s">
        <v>2141</v>
      </c>
      <c r="B1958" s="12" t="s">
        <v>2141</v>
      </c>
      <c r="C1958" s="76"/>
    </row>
    <row r="1959" spans="1:3" x14ac:dyDescent="0.25">
      <c r="A1959" s="12" t="s">
        <v>2305</v>
      </c>
      <c r="B1959" s="12" t="s">
        <v>2305</v>
      </c>
      <c r="C1959" s="76"/>
    </row>
    <row r="1960" spans="1:3" x14ac:dyDescent="0.25">
      <c r="A1960" s="12" t="s">
        <v>2028</v>
      </c>
      <c r="B1960" s="12" t="s">
        <v>2028</v>
      </c>
      <c r="C1960" s="76"/>
    </row>
    <row r="1961" spans="1:3" x14ac:dyDescent="0.25">
      <c r="A1961" s="12" t="s">
        <v>2675</v>
      </c>
      <c r="B1961" s="12" t="s">
        <v>2675</v>
      </c>
      <c r="C1961" s="76"/>
    </row>
    <row r="1962" spans="1:3" x14ac:dyDescent="0.25">
      <c r="A1962" s="12" t="s">
        <v>2372</v>
      </c>
      <c r="B1962" s="12" t="s">
        <v>2372</v>
      </c>
      <c r="C1962" s="76"/>
    </row>
    <row r="1963" spans="1:3" x14ac:dyDescent="0.25">
      <c r="A1963" s="12" t="s">
        <v>2753</v>
      </c>
      <c r="B1963" s="12" t="s">
        <v>2753</v>
      </c>
      <c r="C1963" s="76"/>
    </row>
    <row r="1964" spans="1:3" x14ac:dyDescent="0.25">
      <c r="A1964" s="12" t="s">
        <v>2238</v>
      </c>
      <c r="B1964" s="12" t="s">
        <v>2238</v>
      </c>
      <c r="C1964" s="76"/>
    </row>
    <row r="1965" spans="1:3" x14ac:dyDescent="0.25">
      <c r="A1965" s="12" t="s">
        <v>2608</v>
      </c>
      <c r="B1965" s="12" t="s">
        <v>2608</v>
      </c>
      <c r="C1965" s="76"/>
    </row>
    <row r="1966" spans="1:3" x14ac:dyDescent="0.25">
      <c r="A1966" s="12" t="s">
        <v>2015</v>
      </c>
      <c r="B1966" s="12" t="s">
        <v>2015</v>
      </c>
      <c r="C1966" s="76"/>
    </row>
    <row r="1967" spans="1:3" x14ac:dyDescent="0.25">
      <c r="A1967" s="12" t="s">
        <v>2165</v>
      </c>
      <c r="B1967" s="12" t="s">
        <v>2165</v>
      </c>
      <c r="C1967" s="76"/>
    </row>
    <row r="1968" spans="1:3" x14ac:dyDescent="0.25">
      <c r="A1968" s="12" t="s">
        <v>2533</v>
      </c>
      <c r="B1968" s="12" t="s">
        <v>2533</v>
      </c>
      <c r="C1968" s="76"/>
    </row>
    <row r="1969" spans="1:3" x14ac:dyDescent="0.25">
      <c r="A1969" s="12" t="s">
        <v>2371</v>
      </c>
      <c r="B1969" s="12" t="s">
        <v>2371</v>
      </c>
      <c r="C1969" s="76"/>
    </row>
    <row r="1970" spans="1:3" x14ac:dyDescent="0.25">
      <c r="A1970" s="12" t="s">
        <v>2177</v>
      </c>
      <c r="B1970" s="12" t="s">
        <v>2177</v>
      </c>
      <c r="C1970" s="76"/>
    </row>
    <row r="1971" spans="1:3" x14ac:dyDescent="0.25">
      <c r="A1971" s="12" t="s">
        <v>2453</v>
      </c>
      <c r="B1971" s="12" t="s">
        <v>2453</v>
      </c>
      <c r="C1971" s="76"/>
    </row>
    <row r="1972" spans="1:3" x14ac:dyDescent="0.25">
      <c r="A1972" s="12" t="s">
        <v>2174</v>
      </c>
      <c r="B1972" s="12" t="s">
        <v>2174</v>
      </c>
      <c r="C1972" s="76"/>
    </row>
    <row r="1973" spans="1:3" x14ac:dyDescent="0.25">
      <c r="A1973" s="12" t="s">
        <v>1827</v>
      </c>
      <c r="B1973" s="12" t="s">
        <v>1827</v>
      </c>
      <c r="C1973" s="76"/>
    </row>
    <row r="1974" spans="1:3" x14ac:dyDescent="0.25">
      <c r="A1974" s="12" t="s">
        <v>2456</v>
      </c>
      <c r="B1974" s="12" t="s">
        <v>2456</v>
      </c>
      <c r="C1974" s="76"/>
    </row>
    <row r="1975" spans="1:3" x14ac:dyDescent="0.25">
      <c r="A1975" s="12" t="s">
        <v>2087</v>
      </c>
      <c r="B1975" s="12" t="s">
        <v>2087</v>
      </c>
      <c r="C1975" s="76"/>
    </row>
    <row r="1976" spans="1:3" x14ac:dyDescent="0.25">
      <c r="A1976" s="12" t="s">
        <v>2158</v>
      </c>
      <c r="B1976" s="12" t="s">
        <v>2158</v>
      </c>
      <c r="C1976" s="76"/>
    </row>
    <row r="1977" spans="1:3" x14ac:dyDescent="0.25">
      <c r="A1977" s="12" t="s">
        <v>2553</v>
      </c>
      <c r="B1977" s="12" t="s">
        <v>2553</v>
      </c>
      <c r="C1977" s="76"/>
    </row>
    <row r="1978" spans="1:3" x14ac:dyDescent="0.25">
      <c r="A1978" s="12" t="s">
        <v>2257</v>
      </c>
      <c r="B1978" s="12" t="s">
        <v>2257</v>
      </c>
      <c r="C1978" s="76"/>
    </row>
    <row r="1979" spans="1:3" x14ac:dyDescent="0.25">
      <c r="A1979" s="12" t="s">
        <v>2482</v>
      </c>
      <c r="B1979" s="12" t="s">
        <v>2482</v>
      </c>
      <c r="C1979" s="76"/>
    </row>
    <row r="1980" spans="1:3" x14ac:dyDescent="0.25">
      <c r="A1980" s="12" t="s">
        <v>2484</v>
      </c>
      <c r="B1980" s="12" t="s">
        <v>2484</v>
      </c>
      <c r="C1980" s="76"/>
    </row>
    <row r="1981" spans="1:3" x14ac:dyDescent="0.25">
      <c r="A1981" s="12" t="s">
        <v>2308</v>
      </c>
      <c r="B1981" s="12" t="s">
        <v>2308</v>
      </c>
      <c r="C1981" s="76"/>
    </row>
    <row r="1982" spans="1:3" x14ac:dyDescent="0.25">
      <c r="A1982" s="12" t="s">
        <v>2710</v>
      </c>
      <c r="B1982" s="12" t="s">
        <v>2710</v>
      </c>
      <c r="C1982" s="76"/>
    </row>
    <row r="1983" spans="1:3" x14ac:dyDescent="0.25">
      <c r="A1983" s="12" t="s">
        <v>1886</v>
      </c>
      <c r="B1983" s="12" t="s">
        <v>1886</v>
      </c>
      <c r="C1983" s="76"/>
    </row>
    <row r="1984" spans="1:3" x14ac:dyDescent="0.25">
      <c r="A1984" s="12" t="s">
        <v>2040</v>
      </c>
      <c r="B1984" s="12" t="s">
        <v>2040</v>
      </c>
      <c r="C1984" s="76"/>
    </row>
    <row r="1985" spans="1:3" x14ac:dyDescent="0.25">
      <c r="A1985" s="12" t="s">
        <v>2704</v>
      </c>
      <c r="B1985" s="12" t="s">
        <v>2704</v>
      </c>
      <c r="C1985" s="76"/>
    </row>
    <row r="1986" spans="1:3" x14ac:dyDescent="0.25">
      <c r="A1986" s="12" t="s">
        <v>2173</v>
      </c>
      <c r="B1986" s="12" t="s">
        <v>2173</v>
      </c>
      <c r="C1986" s="76"/>
    </row>
    <row r="1987" spans="1:3" x14ac:dyDescent="0.25">
      <c r="A1987" s="12" t="s">
        <v>2030</v>
      </c>
      <c r="B1987" s="12" t="s">
        <v>2030</v>
      </c>
      <c r="C1987" s="76"/>
    </row>
    <row r="1988" spans="1:3" x14ac:dyDescent="0.25">
      <c r="A1988" s="12" t="s">
        <v>2537</v>
      </c>
      <c r="B1988" s="12" t="s">
        <v>2537</v>
      </c>
      <c r="C1988" s="76"/>
    </row>
    <row r="1989" spans="1:3" x14ac:dyDescent="0.25">
      <c r="A1989" s="12" t="s">
        <v>2543</v>
      </c>
      <c r="B1989" s="12" t="s">
        <v>2543</v>
      </c>
      <c r="C1989" s="76"/>
    </row>
    <row r="1990" spans="1:3" x14ac:dyDescent="0.25">
      <c r="A1990" s="12" t="s">
        <v>2634</v>
      </c>
      <c r="B1990" s="12" t="s">
        <v>2634</v>
      </c>
      <c r="C1990" s="76"/>
    </row>
    <row r="1991" spans="1:3" x14ac:dyDescent="0.25">
      <c r="A1991" s="12" t="s">
        <v>1938</v>
      </c>
      <c r="B1991" s="12" t="s">
        <v>1938</v>
      </c>
      <c r="C1991" s="76"/>
    </row>
    <row r="1992" spans="1:3" x14ac:dyDescent="0.25">
      <c r="A1992" s="12" t="s">
        <v>2083</v>
      </c>
      <c r="B1992" s="12" t="s">
        <v>2083</v>
      </c>
      <c r="C1992" s="76"/>
    </row>
    <row r="1993" spans="1:3" x14ac:dyDescent="0.25">
      <c r="A1993" s="12" t="s">
        <v>1868</v>
      </c>
      <c r="B1993" s="12" t="s">
        <v>1868</v>
      </c>
      <c r="C1993" s="76"/>
    </row>
    <row r="1994" spans="1:3" x14ac:dyDescent="0.25">
      <c r="A1994" s="12" t="s">
        <v>2712</v>
      </c>
      <c r="B1994" s="12" t="s">
        <v>2712</v>
      </c>
      <c r="C1994" s="76"/>
    </row>
    <row r="1995" spans="1:3" x14ac:dyDescent="0.25">
      <c r="A1995" s="12" t="s">
        <v>2209</v>
      </c>
      <c r="B1995" s="12" t="s">
        <v>2209</v>
      </c>
      <c r="C1995" s="76"/>
    </row>
    <row r="1996" spans="1:3" x14ac:dyDescent="0.25">
      <c r="A1996" s="12" t="s">
        <v>2694</v>
      </c>
      <c r="B1996" s="12" t="s">
        <v>2694</v>
      </c>
      <c r="C1996" s="76"/>
    </row>
    <row r="1997" spans="1:3" x14ac:dyDescent="0.25">
      <c r="A1997" s="12" t="s">
        <v>2239</v>
      </c>
      <c r="B1997" s="12" t="s">
        <v>2239</v>
      </c>
      <c r="C1997" s="76"/>
    </row>
    <row r="1998" spans="1:3" x14ac:dyDescent="0.25">
      <c r="A1998" s="12" t="s">
        <v>2324</v>
      </c>
      <c r="B1998" s="12" t="s">
        <v>2324</v>
      </c>
      <c r="C1998" s="76"/>
    </row>
    <row r="1999" spans="1:3" x14ac:dyDescent="0.25">
      <c r="A1999" s="12" t="s">
        <v>2485</v>
      </c>
      <c r="B1999" s="12" t="s">
        <v>2485</v>
      </c>
      <c r="C1999" s="76"/>
    </row>
    <row r="2000" spans="1:3" x14ac:dyDescent="0.25">
      <c r="A2000" s="12" t="s">
        <v>2413</v>
      </c>
      <c r="B2000" s="12" t="s">
        <v>2413</v>
      </c>
      <c r="C2000" s="76"/>
    </row>
    <row r="2001" spans="1:3" x14ac:dyDescent="0.25">
      <c r="A2001" s="12" t="s">
        <v>2019</v>
      </c>
      <c r="B2001" s="12" t="s">
        <v>2019</v>
      </c>
      <c r="C2001" s="76"/>
    </row>
    <row r="2002" spans="1:3" x14ac:dyDescent="0.25">
      <c r="A2002" s="12" t="s">
        <v>2619</v>
      </c>
      <c r="B2002" s="12" t="s">
        <v>2619</v>
      </c>
      <c r="C2002" s="76"/>
    </row>
    <row r="2003" spans="1:3" x14ac:dyDescent="0.25">
      <c r="A2003" s="12" t="s">
        <v>1855</v>
      </c>
      <c r="B2003" s="12" t="s">
        <v>1855</v>
      </c>
      <c r="C2003" s="76"/>
    </row>
    <row r="2004" spans="1:3" x14ac:dyDescent="0.25">
      <c r="A2004" s="12" t="s">
        <v>2210</v>
      </c>
      <c r="B2004" s="12" t="s">
        <v>2210</v>
      </c>
      <c r="C2004" s="76"/>
    </row>
    <row r="2005" spans="1:3" x14ac:dyDescent="0.25">
      <c r="A2005" s="12" t="s">
        <v>2240</v>
      </c>
      <c r="B2005" s="12" t="s">
        <v>2240</v>
      </c>
      <c r="C2005" s="76"/>
    </row>
    <row r="2006" spans="1:3" x14ac:dyDescent="0.25">
      <c r="A2006" s="12" t="s">
        <v>2073</v>
      </c>
      <c r="B2006" s="12" t="s">
        <v>2073</v>
      </c>
      <c r="C2006" s="76"/>
    </row>
    <row r="2007" spans="1:3" x14ac:dyDescent="0.25">
      <c r="A2007" s="12" t="s">
        <v>1966</v>
      </c>
      <c r="B2007" s="12" t="s">
        <v>1966</v>
      </c>
      <c r="C2007" s="76"/>
    </row>
    <row r="2008" spans="1:3" x14ac:dyDescent="0.25">
      <c r="A2008" s="12" t="s">
        <v>1934</v>
      </c>
      <c r="B2008" s="12" t="s">
        <v>1934</v>
      </c>
      <c r="C2008" s="76"/>
    </row>
    <row r="2009" spans="1:3" x14ac:dyDescent="0.25">
      <c r="A2009" s="12" t="s">
        <v>1989</v>
      </c>
      <c r="B2009" s="12" t="s">
        <v>1989</v>
      </c>
      <c r="C2009" s="76"/>
    </row>
    <row r="2010" spans="1:3" x14ac:dyDescent="0.25">
      <c r="A2010" s="12" t="s">
        <v>2440</v>
      </c>
      <c r="B2010" s="12" t="s">
        <v>2440</v>
      </c>
      <c r="C2010" s="76"/>
    </row>
    <row r="2011" spans="1:3" x14ac:dyDescent="0.25">
      <c r="A2011" s="12" t="s">
        <v>2346</v>
      </c>
      <c r="B2011" s="12" t="s">
        <v>2346</v>
      </c>
      <c r="C2011" s="76"/>
    </row>
    <row r="2012" spans="1:3" x14ac:dyDescent="0.25">
      <c r="A2012" s="12" t="s">
        <v>2409</v>
      </c>
      <c r="B2012" s="12" t="s">
        <v>2409</v>
      </c>
      <c r="C2012" s="76"/>
    </row>
    <row r="2013" spans="1:3" x14ac:dyDescent="0.25">
      <c r="A2013" s="12" t="s">
        <v>1836</v>
      </c>
      <c r="B2013" s="12" t="s">
        <v>1836</v>
      </c>
      <c r="C2013" s="76"/>
    </row>
    <row r="2014" spans="1:3" x14ac:dyDescent="0.25">
      <c r="A2014" s="12" t="s">
        <v>2358</v>
      </c>
      <c r="B2014" s="12" t="s">
        <v>2358</v>
      </c>
      <c r="C2014" s="76"/>
    </row>
    <row r="2015" spans="1:3" x14ac:dyDescent="0.25">
      <c r="A2015" s="12" t="s">
        <v>2613</v>
      </c>
      <c r="B2015" s="12" t="s">
        <v>2613</v>
      </c>
      <c r="C2015" s="76"/>
    </row>
    <row r="2016" spans="1:3" x14ac:dyDescent="0.25">
      <c r="A2016" s="12" t="s">
        <v>1931</v>
      </c>
      <c r="B2016" s="12" t="s">
        <v>1931</v>
      </c>
      <c r="C2016" s="76"/>
    </row>
    <row r="2017" spans="1:3" x14ac:dyDescent="0.25">
      <c r="A2017" s="12" t="s">
        <v>2584</v>
      </c>
      <c r="B2017" s="12" t="s">
        <v>2584</v>
      </c>
      <c r="C2017" s="76"/>
    </row>
    <row r="2018" spans="1:3" x14ac:dyDescent="0.25">
      <c r="A2018" s="12" t="s">
        <v>2461</v>
      </c>
      <c r="B2018" s="12" t="s">
        <v>2461</v>
      </c>
      <c r="C2018" s="76"/>
    </row>
    <row r="2019" spans="1:3" x14ac:dyDescent="0.25">
      <c r="A2019" s="12" t="s">
        <v>1920</v>
      </c>
      <c r="B2019" s="12" t="s">
        <v>1920</v>
      </c>
      <c r="C2019" s="76"/>
    </row>
    <row r="2020" spans="1:3" x14ac:dyDescent="0.25">
      <c r="A2020" s="12" t="s">
        <v>1917</v>
      </c>
      <c r="B2020" s="12" t="s">
        <v>1917</v>
      </c>
      <c r="C2020" s="76"/>
    </row>
    <row r="2021" spans="1:3" x14ac:dyDescent="0.25">
      <c r="A2021" s="12" t="s">
        <v>1904</v>
      </c>
      <c r="B2021" s="12" t="s">
        <v>1904</v>
      </c>
      <c r="C2021" s="76"/>
    </row>
    <row r="2022" spans="1:3" x14ac:dyDescent="0.25">
      <c r="A2022" s="12" t="s">
        <v>1947</v>
      </c>
      <c r="B2022" s="12" t="s">
        <v>1947</v>
      </c>
      <c r="C2022" s="76"/>
    </row>
    <row r="2023" spans="1:3" x14ac:dyDescent="0.25">
      <c r="A2023" s="12" t="s">
        <v>1860</v>
      </c>
      <c r="B2023" s="12" t="s">
        <v>1860</v>
      </c>
      <c r="C2023" s="76"/>
    </row>
    <row r="2024" spans="1:3" x14ac:dyDescent="0.25">
      <c r="A2024" s="12" t="s">
        <v>2333</v>
      </c>
      <c r="B2024" s="12" t="s">
        <v>2333</v>
      </c>
      <c r="C2024" s="76"/>
    </row>
    <row r="2025" spans="1:3" x14ac:dyDescent="0.25">
      <c r="A2025" s="12" t="s">
        <v>2637</v>
      </c>
      <c r="B2025" s="12" t="s">
        <v>2637</v>
      </c>
      <c r="C2025" s="76"/>
    </row>
    <row r="2026" spans="1:3" x14ac:dyDescent="0.25">
      <c r="A2026" s="12" t="s">
        <v>2681</v>
      </c>
      <c r="B2026" s="12" t="s">
        <v>2681</v>
      </c>
      <c r="C2026" s="76"/>
    </row>
    <row r="2027" spans="1:3" x14ac:dyDescent="0.25">
      <c r="A2027" s="12" t="s">
        <v>2093</v>
      </c>
      <c r="B2027" s="12" t="s">
        <v>2093</v>
      </c>
      <c r="C2027" s="76"/>
    </row>
    <row r="2028" spans="1:3" x14ac:dyDescent="0.25">
      <c r="A2028" s="12" t="s">
        <v>2359</v>
      </c>
      <c r="B2028" s="12" t="s">
        <v>2359</v>
      </c>
      <c r="C2028" s="76"/>
    </row>
    <row r="2029" spans="1:3" x14ac:dyDescent="0.25">
      <c r="A2029" s="12" t="s">
        <v>2703</v>
      </c>
      <c r="B2029" s="12" t="s">
        <v>2703</v>
      </c>
      <c r="C2029" s="76"/>
    </row>
    <row r="2030" spans="1:3" x14ac:dyDescent="0.25">
      <c r="A2030" s="12" t="s">
        <v>2360</v>
      </c>
      <c r="B2030" s="12" t="s">
        <v>2360</v>
      </c>
      <c r="C2030" s="76"/>
    </row>
    <row r="2031" spans="1:3" x14ac:dyDescent="0.25">
      <c r="A2031" s="12" t="s">
        <v>2390</v>
      </c>
      <c r="B2031" s="12" t="s">
        <v>2390</v>
      </c>
      <c r="C2031" s="76"/>
    </row>
    <row r="2032" spans="1:3" x14ac:dyDescent="0.25">
      <c r="A2032" s="12" t="s">
        <v>1922</v>
      </c>
      <c r="B2032" s="12" t="s">
        <v>1922</v>
      </c>
      <c r="C2032" s="76"/>
    </row>
    <row r="2033" spans="1:3" x14ac:dyDescent="0.25">
      <c r="A2033" s="12" t="s">
        <v>1887</v>
      </c>
      <c r="B2033" s="12" t="s">
        <v>1887</v>
      </c>
      <c r="C2033" s="76"/>
    </row>
    <row r="2034" spans="1:3" x14ac:dyDescent="0.25">
      <c r="A2034" s="12" t="s">
        <v>2594</v>
      </c>
      <c r="B2034" s="12" t="s">
        <v>2594</v>
      </c>
      <c r="C2034" s="76"/>
    </row>
    <row r="2035" spans="1:3" x14ac:dyDescent="0.25">
      <c r="A2035" s="12" t="s">
        <v>2097</v>
      </c>
      <c r="B2035" s="12" t="s">
        <v>2097</v>
      </c>
      <c r="C2035" s="76"/>
    </row>
    <row r="2036" spans="1:3" x14ac:dyDescent="0.25">
      <c r="A2036" s="12" t="s">
        <v>2684</v>
      </c>
      <c r="B2036" s="12" t="s">
        <v>2684</v>
      </c>
      <c r="C2036" s="76"/>
    </row>
    <row r="2037" spans="1:3" x14ac:dyDescent="0.25">
      <c r="A2037" s="12" t="s">
        <v>2597</v>
      </c>
      <c r="B2037" s="12" t="s">
        <v>2597</v>
      </c>
      <c r="C2037" s="76"/>
    </row>
    <row r="2038" spans="1:3" x14ac:dyDescent="0.25">
      <c r="A2038" s="12" t="s">
        <v>2689</v>
      </c>
      <c r="B2038" s="12" t="s">
        <v>2689</v>
      </c>
      <c r="C2038" s="76"/>
    </row>
    <row r="2039" spans="1:3" x14ac:dyDescent="0.25">
      <c r="A2039" s="12" t="s">
        <v>1962</v>
      </c>
      <c r="B2039" s="12" t="s">
        <v>1962</v>
      </c>
      <c r="C2039" s="76"/>
    </row>
    <row r="2040" spans="1:3" x14ac:dyDescent="0.25">
      <c r="A2040" s="12" t="s">
        <v>2113</v>
      </c>
      <c r="B2040" s="12" t="s">
        <v>2113</v>
      </c>
      <c r="C2040" s="76"/>
    </row>
    <row r="2041" spans="1:3" x14ac:dyDescent="0.25">
      <c r="A2041" s="12" t="s">
        <v>1993</v>
      </c>
      <c r="B2041" s="12" t="s">
        <v>1993</v>
      </c>
      <c r="C2041" s="76"/>
    </row>
    <row r="2042" spans="1:3" x14ac:dyDescent="0.25">
      <c r="A2042" s="12" t="s">
        <v>2086</v>
      </c>
      <c r="B2042" s="12" t="s">
        <v>2086</v>
      </c>
      <c r="C2042" s="76"/>
    </row>
    <row r="2043" spans="1:3" x14ac:dyDescent="0.25">
      <c r="A2043" s="12" t="s">
        <v>1826</v>
      </c>
      <c r="B2043" s="12" t="s">
        <v>1826</v>
      </c>
      <c r="C2043" s="76"/>
    </row>
    <row r="2044" spans="1:3" x14ac:dyDescent="0.25">
      <c r="A2044" s="12" t="s">
        <v>2501</v>
      </c>
      <c r="B2044" s="12" t="s">
        <v>2501</v>
      </c>
      <c r="C2044" s="76"/>
    </row>
    <row r="2045" spans="1:3" x14ac:dyDescent="0.25">
      <c r="A2045" s="12" t="s">
        <v>2521</v>
      </c>
      <c r="B2045" s="12" t="s">
        <v>2521</v>
      </c>
      <c r="C2045" s="76"/>
    </row>
    <row r="2046" spans="1:3" x14ac:dyDescent="0.25">
      <c r="A2046" s="12" t="s">
        <v>2656</v>
      </c>
      <c r="B2046" s="12" t="s">
        <v>2656</v>
      </c>
      <c r="C2046" s="76"/>
    </row>
    <row r="2047" spans="1:3" x14ac:dyDescent="0.25">
      <c r="A2047" s="12" t="s">
        <v>1925</v>
      </c>
      <c r="B2047" s="12" t="s">
        <v>1925</v>
      </c>
      <c r="C2047" s="76"/>
    </row>
    <row r="2048" spans="1:3" x14ac:dyDescent="0.25">
      <c r="A2048" s="12" t="s">
        <v>2562</v>
      </c>
      <c r="B2048" s="12" t="s">
        <v>2562</v>
      </c>
      <c r="C2048" s="76"/>
    </row>
    <row r="2049" spans="1:3" x14ac:dyDescent="0.25">
      <c r="A2049" s="12" t="s">
        <v>2593</v>
      </c>
      <c r="B2049" s="12" t="s">
        <v>2593</v>
      </c>
      <c r="C2049" s="76"/>
    </row>
    <row r="2050" spans="1:3" x14ac:dyDescent="0.25">
      <c r="A2050" s="12" t="s">
        <v>2151</v>
      </c>
      <c r="B2050" s="12" t="s">
        <v>2151</v>
      </c>
      <c r="C2050" s="76"/>
    </row>
    <row r="2051" spans="1:3" x14ac:dyDescent="0.25">
      <c r="A2051" s="12" t="s">
        <v>2768</v>
      </c>
      <c r="B2051" s="12" t="s">
        <v>2768</v>
      </c>
      <c r="C2051" s="76"/>
    </row>
    <row r="2052" spans="1:3" x14ac:dyDescent="0.25">
      <c r="A2052" s="12" t="s">
        <v>2436</v>
      </c>
      <c r="B2052" s="12" t="s">
        <v>2436</v>
      </c>
      <c r="C2052" s="76"/>
    </row>
    <row r="2053" spans="1:3" x14ac:dyDescent="0.25">
      <c r="A2053" s="12" t="s">
        <v>2092</v>
      </c>
      <c r="B2053" s="12" t="s">
        <v>2092</v>
      </c>
      <c r="C2053" s="76"/>
    </row>
    <row r="2054" spans="1:3" x14ac:dyDescent="0.25">
      <c r="A2054" s="12" t="s">
        <v>1837</v>
      </c>
      <c r="B2054" s="12" t="s">
        <v>1837</v>
      </c>
      <c r="C2054" s="76"/>
    </row>
    <row r="2055" spans="1:3" x14ac:dyDescent="0.25">
      <c r="A2055" s="12" t="s">
        <v>2668</v>
      </c>
      <c r="B2055" s="12" t="s">
        <v>2668</v>
      </c>
      <c r="C2055" s="76"/>
    </row>
    <row r="2056" spans="1:3" x14ac:dyDescent="0.25">
      <c r="A2056" s="12" t="s">
        <v>2473</v>
      </c>
      <c r="B2056" s="12" t="s">
        <v>2473</v>
      </c>
      <c r="C2056" s="76"/>
    </row>
    <row r="2057" spans="1:3" x14ac:dyDescent="0.25">
      <c r="A2057" s="12" t="s">
        <v>2587</v>
      </c>
      <c r="B2057" s="12" t="s">
        <v>2587</v>
      </c>
      <c r="C2057" s="76"/>
    </row>
    <row r="2058" spans="1:3" x14ac:dyDescent="0.25">
      <c r="A2058" s="12" t="s">
        <v>1930</v>
      </c>
      <c r="B2058" s="12" t="s">
        <v>1930</v>
      </c>
      <c r="C2058" s="76"/>
    </row>
    <row r="2059" spans="1:3" x14ac:dyDescent="0.25">
      <c r="A2059" s="12" t="s">
        <v>2221</v>
      </c>
      <c r="B2059" s="12" t="s">
        <v>2221</v>
      </c>
      <c r="C2059" s="76"/>
    </row>
    <row r="2060" spans="1:3" x14ac:dyDescent="0.25">
      <c r="A2060" s="12" t="s">
        <v>2438</v>
      </c>
      <c r="B2060" s="12" t="s">
        <v>2438</v>
      </c>
      <c r="C2060" s="76"/>
    </row>
    <row r="2061" spans="1:3" x14ac:dyDescent="0.25">
      <c r="A2061" s="12" t="s">
        <v>2194</v>
      </c>
      <c r="B2061" s="12" t="s">
        <v>2194</v>
      </c>
      <c r="C2061" s="76"/>
    </row>
    <row r="2062" spans="1:3" x14ac:dyDescent="0.25">
      <c r="A2062" s="12" t="s">
        <v>2496</v>
      </c>
      <c r="B2062" s="12" t="s">
        <v>2496</v>
      </c>
      <c r="C2062" s="76"/>
    </row>
    <row r="2063" spans="1:3" x14ac:dyDescent="0.25">
      <c r="A2063" s="12" t="s">
        <v>1926</v>
      </c>
      <c r="B2063" s="12" t="s">
        <v>1926</v>
      </c>
      <c r="C2063" s="76"/>
    </row>
    <row r="2064" spans="1:3" x14ac:dyDescent="0.25">
      <c r="A2064" s="12" t="s">
        <v>1871</v>
      </c>
      <c r="B2064" s="12" t="s">
        <v>1871</v>
      </c>
      <c r="C2064" s="76"/>
    </row>
    <row r="2065" spans="1:3" x14ac:dyDescent="0.25">
      <c r="A2065" s="12" t="s">
        <v>2112</v>
      </c>
      <c r="B2065" s="12" t="s">
        <v>2112</v>
      </c>
      <c r="C2065" s="76"/>
    </row>
    <row r="2066" spans="1:3" x14ac:dyDescent="0.25">
      <c r="A2066" s="12" t="s">
        <v>2679</v>
      </c>
      <c r="B2066" s="12" t="s">
        <v>2679</v>
      </c>
      <c r="C2066" s="76"/>
    </row>
    <row r="2067" spans="1:3" x14ac:dyDescent="0.25">
      <c r="A2067" s="12" t="s">
        <v>2564</v>
      </c>
      <c r="B2067" s="12" t="s">
        <v>2564</v>
      </c>
      <c r="C2067" s="76"/>
    </row>
    <row r="2068" spans="1:3" x14ac:dyDescent="0.25">
      <c r="A2068" s="12" t="s">
        <v>2200</v>
      </c>
      <c r="B2068" s="12" t="s">
        <v>2200</v>
      </c>
      <c r="C2068" s="76"/>
    </row>
    <row r="2069" spans="1:3" x14ac:dyDescent="0.25">
      <c r="A2069" s="12" t="s">
        <v>1949</v>
      </c>
      <c r="B2069" s="12" t="s">
        <v>1949</v>
      </c>
      <c r="C2069" s="76"/>
    </row>
    <row r="2070" spans="1:3" x14ac:dyDescent="0.25">
      <c r="A2070" s="12" t="s">
        <v>2218</v>
      </c>
      <c r="B2070" s="12" t="s">
        <v>2218</v>
      </c>
      <c r="C2070" s="76"/>
    </row>
    <row r="2071" spans="1:3" x14ac:dyDescent="0.25">
      <c r="A2071" s="12" t="s">
        <v>2560</v>
      </c>
      <c r="B2071" s="12" t="s">
        <v>2560</v>
      </c>
      <c r="C2071" s="76"/>
    </row>
    <row r="2072" spans="1:3" x14ac:dyDescent="0.25">
      <c r="A2072" s="12" t="s">
        <v>2310</v>
      </c>
      <c r="B2072" s="12" t="s">
        <v>2310</v>
      </c>
      <c r="C2072" s="76"/>
    </row>
    <row r="2073" spans="1:3" x14ac:dyDescent="0.25">
      <c r="A2073" s="12" t="s">
        <v>2032</v>
      </c>
      <c r="B2073" s="12" t="s">
        <v>2032</v>
      </c>
      <c r="C2073" s="76"/>
    </row>
    <row r="2074" spans="1:3" x14ac:dyDescent="0.25">
      <c r="A2074" s="12" t="s">
        <v>1894</v>
      </c>
      <c r="B2074" s="12" t="s">
        <v>1894</v>
      </c>
      <c r="C2074" s="76"/>
    </row>
    <row r="2075" spans="1:3" x14ac:dyDescent="0.25">
      <c r="A2075" s="12" t="s">
        <v>2170</v>
      </c>
      <c r="B2075" s="12" t="s">
        <v>2170</v>
      </c>
      <c r="C2075" s="76"/>
    </row>
    <row r="2076" spans="1:3" x14ac:dyDescent="0.25">
      <c r="A2076" s="12" t="s">
        <v>2017</v>
      </c>
      <c r="B2076" s="12" t="s">
        <v>2017</v>
      </c>
      <c r="C2076" s="76"/>
    </row>
    <row r="2077" spans="1:3" x14ac:dyDescent="0.25">
      <c r="A2077" s="12" t="s">
        <v>2263</v>
      </c>
      <c r="B2077" s="12" t="s">
        <v>2263</v>
      </c>
      <c r="C2077" s="76"/>
    </row>
    <row r="2078" spans="1:3" x14ac:dyDescent="0.25">
      <c r="A2078" s="12" t="s">
        <v>2322</v>
      </c>
      <c r="B2078" s="12" t="s">
        <v>2322</v>
      </c>
      <c r="C2078" s="76"/>
    </row>
    <row r="2079" spans="1:3" x14ac:dyDescent="0.25">
      <c r="A2079" s="12" t="s">
        <v>2348</v>
      </c>
      <c r="B2079" s="12" t="s">
        <v>2348</v>
      </c>
      <c r="C2079" s="76"/>
    </row>
    <row r="2080" spans="1:3" x14ac:dyDescent="0.25">
      <c r="A2080" s="12" t="s">
        <v>1983</v>
      </c>
      <c r="B2080" s="12" t="s">
        <v>1983</v>
      </c>
      <c r="C2080" s="76"/>
    </row>
    <row r="2081" spans="1:3" x14ac:dyDescent="0.25">
      <c r="A2081" s="12" t="s">
        <v>2370</v>
      </c>
      <c r="B2081" s="12" t="s">
        <v>2370</v>
      </c>
      <c r="C2081" s="76"/>
    </row>
    <row r="2082" spans="1:3" x14ac:dyDescent="0.25">
      <c r="A2082" s="12" t="s">
        <v>2241</v>
      </c>
      <c r="B2082" s="12" t="s">
        <v>2241</v>
      </c>
      <c r="C2082" s="76"/>
    </row>
    <row r="2083" spans="1:3" x14ac:dyDescent="0.25">
      <c r="A2083" s="12" t="s">
        <v>2074</v>
      </c>
      <c r="B2083" s="12" t="s">
        <v>2074</v>
      </c>
      <c r="C2083" s="76"/>
    </row>
    <row r="2084" spans="1:3" x14ac:dyDescent="0.25">
      <c r="A2084" s="12" t="s">
        <v>3020</v>
      </c>
      <c r="B2084" s="12" t="s">
        <v>3020</v>
      </c>
      <c r="C2084" s="76"/>
    </row>
    <row r="2085" spans="1:3" x14ac:dyDescent="0.25">
      <c r="A2085" s="12" t="s">
        <v>1900</v>
      </c>
      <c r="B2085" s="12" t="s">
        <v>1900</v>
      </c>
      <c r="C2085" s="76"/>
    </row>
    <row r="2086" spans="1:3" x14ac:dyDescent="0.25">
      <c r="A2086" s="12" t="s">
        <v>2188</v>
      </c>
      <c r="B2086" s="12" t="s">
        <v>2188</v>
      </c>
      <c r="C2086" s="76"/>
    </row>
    <row r="2087" spans="1:3" x14ac:dyDescent="0.25">
      <c r="A2087" s="12" t="s">
        <v>2126</v>
      </c>
      <c r="B2087" s="12" t="s">
        <v>2126</v>
      </c>
      <c r="C2087" s="76"/>
    </row>
    <row r="2088" spans="1:3" x14ac:dyDescent="0.25">
      <c r="A2088" s="12" t="s">
        <v>2249</v>
      </c>
      <c r="B2088" s="12" t="s">
        <v>2249</v>
      </c>
      <c r="C2088" s="76"/>
    </row>
    <row r="2089" spans="1:3" x14ac:dyDescent="0.25">
      <c r="A2089" s="12" t="s">
        <v>2161</v>
      </c>
      <c r="B2089" s="12" t="s">
        <v>2161</v>
      </c>
      <c r="C2089" s="76"/>
    </row>
    <row r="2090" spans="1:3" x14ac:dyDescent="0.25">
      <c r="A2090" s="12" t="s">
        <v>2411</v>
      </c>
      <c r="B2090" s="12" t="s">
        <v>2411</v>
      </c>
      <c r="C2090" s="76"/>
    </row>
    <row r="2091" spans="1:3" x14ac:dyDescent="0.25">
      <c r="A2091" s="12" t="s">
        <v>2422</v>
      </c>
      <c r="B2091" s="12" t="s">
        <v>2422</v>
      </c>
      <c r="C2091" s="76"/>
    </row>
    <row r="2092" spans="1:3" x14ac:dyDescent="0.25">
      <c r="A2092" s="12" t="s">
        <v>2190</v>
      </c>
      <c r="B2092" s="12" t="s">
        <v>2190</v>
      </c>
      <c r="C2092" s="76"/>
    </row>
    <row r="2093" spans="1:3" x14ac:dyDescent="0.25">
      <c r="A2093" s="12" t="s">
        <v>2344</v>
      </c>
      <c r="B2093" s="12" t="s">
        <v>2344</v>
      </c>
      <c r="C2093" s="76"/>
    </row>
    <row r="2094" spans="1:3" x14ac:dyDescent="0.25">
      <c r="A2094" s="12" t="s">
        <v>1911</v>
      </c>
      <c r="B2094" s="12" t="s">
        <v>1911</v>
      </c>
      <c r="C2094" s="76"/>
    </row>
    <row r="2095" spans="1:3" x14ac:dyDescent="0.25">
      <c r="A2095" s="12" t="s">
        <v>2786</v>
      </c>
      <c r="B2095" s="12" t="s">
        <v>2786</v>
      </c>
      <c r="C2095" s="76"/>
    </row>
    <row r="2096" spans="1:3" x14ac:dyDescent="0.25">
      <c r="A2096" s="12" t="s">
        <v>1870</v>
      </c>
      <c r="B2096" s="12" t="s">
        <v>1870</v>
      </c>
      <c r="C2096" s="76"/>
    </row>
    <row r="2097" spans="1:3" x14ac:dyDescent="0.25">
      <c r="A2097" s="12" t="s">
        <v>2375</v>
      </c>
      <c r="B2097" s="12" t="s">
        <v>2375</v>
      </c>
      <c r="C2097" s="76"/>
    </row>
    <row r="2098" spans="1:3" x14ac:dyDescent="0.25">
      <c r="A2098" s="12" t="s">
        <v>2655</v>
      </c>
      <c r="B2098" s="12" t="s">
        <v>2655</v>
      </c>
      <c r="C2098" s="76"/>
    </row>
    <row r="2099" spans="1:3" x14ac:dyDescent="0.25">
      <c r="A2099" s="12" t="s">
        <v>2288</v>
      </c>
      <c r="B2099" s="12" t="s">
        <v>2288</v>
      </c>
      <c r="C2099" s="76"/>
    </row>
    <row r="2100" spans="1:3" x14ac:dyDescent="0.25">
      <c r="A2100" s="12" t="s">
        <v>2417</v>
      </c>
      <c r="B2100" s="12" t="s">
        <v>2417</v>
      </c>
      <c r="C2100" s="76"/>
    </row>
    <row r="2101" spans="1:3" x14ac:dyDescent="0.25">
      <c r="A2101" s="12" t="s">
        <v>2664</v>
      </c>
      <c r="B2101" s="12" t="s">
        <v>2664</v>
      </c>
      <c r="C2101" s="76"/>
    </row>
    <row r="2102" spans="1:3" x14ac:dyDescent="0.25">
      <c r="A2102" s="12" t="s">
        <v>2133</v>
      </c>
      <c r="B2102" s="12" t="s">
        <v>2133</v>
      </c>
      <c r="C2102" s="76"/>
    </row>
    <row r="2103" spans="1:3" x14ac:dyDescent="0.25">
      <c r="A2103" s="12" t="s">
        <v>2500</v>
      </c>
      <c r="B2103" s="12" t="s">
        <v>2500</v>
      </c>
      <c r="C2103" s="76"/>
    </row>
    <row r="2104" spans="1:3" x14ac:dyDescent="0.25">
      <c r="A2104" s="12" t="s">
        <v>2518</v>
      </c>
      <c r="B2104" s="12" t="s">
        <v>2518</v>
      </c>
      <c r="C2104" s="76"/>
    </row>
    <row r="2105" spans="1:3" x14ac:dyDescent="0.25">
      <c r="A2105" s="12" t="s">
        <v>2289</v>
      </c>
      <c r="B2105" s="12" t="s">
        <v>2289</v>
      </c>
      <c r="C2105" s="76"/>
    </row>
    <row r="2106" spans="1:3" x14ac:dyDescent="0.25">
      <c r="A2106" s="12" t="s">
        <v>1833</v>
      </c>
      <c r="B2106" s="12" t="s">
        <v>1833</v>
      </c>
      <c r="C2106" s="76"/>
    </row>
    <row r="2107" spans="1:3" x14ac:dyDescent="0.25">
      <c r="A2107" s="12" t="s">
        <v>2672</v>
      </c>
      <c r="B2107" s="12" t="s">
        <v>2672</v>
      </c>
      <c r="C2107" s="76"/>
    </row>
    <row r="2108" spans="1:3" x14ac:dyDescent="0.25">
      <c r="A2108" s="12" t="s">
        <v>2072</v>
      </c>
      <c r="B2108" s="12" t="s">
        <v>2072</v>
      </c>
      <c r="C2108" s="76"/>
    </row>
    <row r="2109" spans="1:3" x14ac:dyDescent="0.25">
      <c r="A2109" s="12" t="s">
        <v>2046</v>
      </c>
      <c r="B2109" s="12" t="s">
        <v>2046</v>
      </c>
      <c r="C2109" s="76"/>
    </row>
    <row r="2110" spans="1:3" x14ac:dyDescent="0.25">
      <c r="A2110" s="12" t="s">
        <v>2334</v>
      </c>
      <c r="B2110" s="12" t="s">
        <v>2334</v>
      </c>
      <c r="C2110" s="76"/>
    </row>
    <row r="2111" spans="1:3" x14ac:dyDescent="0.25">
      <c r="A2111" s="12" t="s">
        <v>2011</v>
      </c>
      <c r="B2111" s="12" t="s">
        <v>2011</v>
      </c>
      <c r="C2111" s="76"/>
    </row>
    <row r="2112" spans="1:3" x14ac:dyDescent="0.25">
      <c r="A2112" s="12" t="s">
        <v>2707</v>
      </c>
      <c r="B2112" s="12" t="s">
        <v>2707</v>
      </c>
      <c r="C2112" s="76"/>
    </row>
    <row r="2113" spans="1:3" x14ac:dyDescent="0.25">
      <c r="A2113" s="12" t="s">
        <v>2650</v>
      </c>
      <c r="B2113" s="12" t="s">
        <v>2650</v>
      </c>
      <c r="C2113" s="76"/>
    </row>
    <row r="2114" spans="1:3" x14ac:dyDescent="0.25">
      <c r="A2114" s="12" t="s">
        <v>1972</v>
      </c>
      <c r="B2114" s="12" t="s">
        <v>1972</v>
      </c>
      <c r="C2114" s="76"/>
    </row>
    <row r="2115" spans="1:3" x14ac:dyDescent="0.25">
      <c r="A2115" s="12" t="s">
        <v>2535</v>
      </c>
      <c r="B2115" s="12" t="s">
        <v>2535</v>
      </c>
      <c r="C2115" s="76"/>
    </row>
    <row r="2116" spans="1:3" x14ac:dyDescent="0.25">
      <c r="A2116" s="12" t="s">
        <v>1861</v>
      </c>
      <c r="B2116" s="12" t="s">
        <v>1861</v>
      </c>
      <c r="C2116" s="76"/>
    </row>
    <row r="2117" spans="1:3" x14ac:dyDescent="0.25">
      <c r="A2117" s="12" t="s">
        <v>2307</v>
      </c>
      <c r="B2117" s="12" t="s">
        <v>2307</v>
      </c>
      <c r="C2117" s="76"/>
    </row>
    <row r="2118" spans="1:3" x14ac:dyDescent="0.25">
      <c r="A2118" s="12" t="s">
        <v>2661</v>
      </c>
      <c r="B2118" s="12" t="s">
        <v>2661</v>
      </c>
      <c r="C2118" s="76"/>
    </row>
    <row r="2119" spans="1:3" x14ac:dyDescent="0.25">
      <c r="A2119" s="12" t="s">
        <v>2274</v>
      </c>
      <c r="B2119" s="12" t="s">
        <v>2274</v>
      </c>
      <c r="C2119" s="76"/>
    </row>
    <row r="2120" spans="1:3" x14ac:dyDescent="0.25">
      <c r="A2120" s="12" t="s">
        <v>2445</v>
      </c>
      <c r="B2120" s="12" t="s">
        <v>2445</v>
      </c>
      <c r="C2120" s="76"/>
    </row>
    <row r="2121" spans="1:3" x14ac:dyDescent="0.25">
      <c r="A2121" s="12" t="s">
        <v>2632</v>
      </c>
      <c r="B2121" s="12" t="s">
        <v>2632</v>
      </c>
      <c r="C2121" s="76"/>
    </row>
    <row r="2122" spans="1:3" x14ac:dyDescent="0.25">
      <c r="A2122" s="12" t="s">
        <v>1991</v>
      </c>
      <c r="B2122" s="12" t="s">
        <v>1991</v>
      </c>
      <c r="C2122" s="76"/>
    </row>
    <row r="2123" spans="1:3" x14ac:dyDescent="0.25">
      <c r="A2123" s="12" t="s">
        <v>2206</v>
      </c>
      <c r="B2123" s="12" t="s">
        <v>2206</v>
      </c>
      <c r="C2123" s="76"/>
    </row>
    <row r="2124" spans="1:3" x14ac:dyDescent="0.25">
      <c r="A2124" s="12" t="s">
        <v>2531</v>
      </c>
      <c r="B2124" s="12" t="s">
        <v>2531</v>
      </c>
      <c r="C2124" s="76"/>
    </row>
    <row r="2125" spans="1:3" x14ac:dyDescent="0.25">
      <c r="A2125" s="12" t="s">
        <v>2590</v>
      </c>
      <c r="B2125" s="12" t="s">
        <v>2590</v>
      </c>
      <c r="C2125" s="76"/>
    </row>
    <row r="2126" spans="1:3" x14ac:dyDescent="0.25">
      <c r="A2126" s="12" t="s">
        <v>1902</v>
      </c>
      <c r="B2126" s="12" t="s">
        <v>1902</v>
      </c>
      <c r="C2126" s="76"/>
    </row>
    <row r="2127" spans="1:3" x14ac:dyDescent="0.25">
      <c r="A2127" s="12" t="s">
        <v>1932</v>
      </c>
      <c r="B2127" s="12" t="s">
        <v>1932</v>
      </c>
      <c r="C2127" s="76"/>
    </row>
    <row r="2128" spans="1:3" x14ac:dyDescent="0.25">
      <c r="A2128" s="12" t="s">
        <v>2131</v>
      </c>
      <c r="B2128" s="12" t="s">
        <v>2131</v>
      </c>
      <c r="C2128" s="76"/>
    </row>
    <row r="2129" spans="1:3" x14ac:dyDescent="0.25">
      <c r="A2129" s="12" t="s">
        <v>2384</v>
      </c>
      <c r="B2129" s="12" t="s">
        <v>2384</v>
      </c>
      <c r="C2129" s="76"/>
    </row>
    <row r="2130" spans="1:3" x14ac:dyDescent="0.25">
      <c r="A2130" s="12" t="s">
        <v>2285</v>
      </c>
      <c r="B2130" s="12" t="s">
        <v>2285</v>
      </c>
      <c r="C2130" s="76"/>
    </row>
    <row r="2131" spans="1:3" x14ac:dyDescent="0.25">
      <c r="A2131" s="12" t="s">
        <v>2304</v>
      </c>
      <c r="B2131" s="12" t="s">
        <v>2304</v>
      </c>
      <c r="C2131" s="76"/>
    </row>
    <row r="2132" spans="1:3" x14ac:dyDescent="0.25">
      <c r="A2132" s="12" t="s">
        <v>2037</v>
      </c>
      <c r="B2132" s="12" t="s">
        <v>2037</v>
      </c>
      <c r="C2132" s="76"/>
    </row>
    <row r="2133" spans="1:3" x14ac:dyDescent="0.25">
      <c r="A2133" s="12" t="s">
        <v>2033</v>
      </c>
      <c r="B2133" s="12" t="s">
        <v>2033</v>
      </c>
      <c r="C2133" s="76"/>
    </row>
    <row r="2134" spans="1:3" x14ac:dyDescent="0.25">
      <c r="A2134" s="12" t="s">
        <v>2526</v>
      </c>
      <c r="B2134" s="12" t="s">
        <v>2526</v>
      </c>
      <c r="C2134" s="76"/>
    </row>
    <row r="2135" spans="1:3" x14ac:dyDescent="0.25">
      <c r="A2135" s="12" t="s">
        <v>2471</v>
      </c>
      <c r="B2135" s="12" t="s">
        <v>2471</v>
      </c>
      <c r="C2135" s="76"/>
    </row>
    <row r="2136" spans="1:3" x14ac:dyDescent="0.25">
      <c r="A2136" s="12" t="s">
        <v>1843</v>
      </c>
      <c r="B2136" s="12" t="s">
        <v>1843</v>
      </c>
      <c r="C2136" s="76"/>
    </row>
    <row r="2137" spans="1:3" x14ac:dyDescent="0.25">
      <c r="A2137" s="12" t="s">
        <v>2403</v>
      </c>
      <c r="B2137" s="12" t="s">
        <v>2403</v>
      </c>
      <c r="C2137" s="76"/>
    </row>
    <row r="2138" spans="1:3" x14ac:dyDescent="0.25">
      <c r="A2138" s="12" t="s">
        <v>2538</v>
      </c>
      <c r="B2138" s="12" t="s">
        <v>2538</v>
      </c>
      <c r="C2138" s="76"/>
    </row>
    <row r="2139" spans="1:3" x14ac:dyDescent="0.25">
      <c r="A2139" s="12" t="s">
        <v>2121</v>
      </c>
      <c r="B2139" s="12" t="s">
        <v>2121</v>
      </c>
      <c r="C2139" s="76"/>
    </row>
    <row r="2140" spans="1:3" x14ac:dyDescent="0.25">
      <c r="A2140" s="12" t="s">
        <v>2652</v>
      </c>
      <c r="B2140" s="12" t="s">
        <v>2652</v>
      </c>
      <c r="C2140" s="76"/>
    </row>
    <row r="2141" spans="1:3" x14ac:dyDescent="0.25">
      <c r="A2141" s="12" t="s">
        <v>2678</v>
      </c>
      <c r="B2141" s="12" t="s">
        <v>2678</v>
      </c>
      <c r="C2141" s="76"/>
    </row>
    <row r="2142" spans="1:3" x14ac:dyDescent="0.25">
      <c r="A2142" s="12" t="s">
        <v>2347</v>
      </c>
      <c r="B2142" s="12" t="s">
        <v>2347</v>
      </c>
      <c r="C2142" s="76"/>
    </row>
    <row r="2143" spans="1:3" x14ac:dyDescent="0.25">
      <c r="A2143" s="12" t="s">
        <v>2450</v>
      </c>
      <c r="B2143" s="12" t="s">
        <v>2450</v>
      </c>
      <c r="C2143" s="76"/>
    </row>
    <row r="2144" spans="1:3" x14ac:dyDescent="0.25">
      <c r="A2144" s="12" t="s">
        <v>2261</v>
      </c>
      <c r="B2144" s="12" t="s">
        <v>2261</v>
      </c>
      <c r="C2144" s="76"/>
    </row>
    <row r="2145" spans="1:3" x14ac:dyDescent="0.25">
      <c r="A2145" s="12" t="s">
        <v>2647</v>
      </c>
      <c r="B2145" s="12" t="s">
        <v>2647</v>
      </c>
      <c r="C2145" s="76"/>
    </row>
    <row r="2146" spans="1:3" x14ac:dyDescent="0.25">
      <c r="A2146" s="12" t="s">
        <v>1858</v>
      </c>
      <c r="B2146" s="12" t="s">
        <v>1858</v>
      </c>
      <c r="C2146" s="76"/>
    </row>
    <row r="2147" spans="1:3" x14ac:dyDescent="0.25">
      <c r="A2147" s="12" t="s">
        <v>2291</v>
      </c>
      <c r="B2147" s="12" t="s">
        <v>2291</v>
      </c>
      <c r="C2147" s="76"/>
    </row>
    <row r="2148" spans="1:3" x14ac:dyDescent="0.25">
      <c r="A2148" s="12" t="s">
        <v>1994</v>
      </c>
      <c r="B2148" s="12" t="s">
        <v>1994</v>
      </c>
      <c r="C2148" s="76"/>
    </row>
    <row r="2149" spans="1:3" x14ac:dyDescent="0.25">
      <c r="A2149" s="12" t="s">
        <v>1933</v>
      </c>
      <c r="B2149" s="12" t="s">
        <v>1933</v>
      </c>
      <c r="C2149" s="76"/>
    </row>
    <row r="2150" spans="1:3" x14ac:dyDescent="0.25">
      <c r="A2150" s="12" t="s">
        <v>2527</v>
      </c>
      <c r="B2150" s="12" t="s">
        <v>2527</v>
      </c>
      <c r="C2150" s="76"/>
    </row>
    <row r="2151" spans="1:3" x14ac:dyDescent="0.25">
      <c r="A2151" s="12" t="s">
        <v>2228</v>
      </c>
      <c r="B2151" s="12" t="s">
        <v>2228</v>
      </c>
      <c r="C2151" s="76"/>
    </row>
    <row r="2152" spans="1:3" x14ac:dyDescent="0.25">
      <c r="A2152" s="12" t="s">
        <v>1979</v>
      </c>
      <c r="B2152" s="12" t="s">
        <v>1979</v>
      </c>
      <c r="C2152" s="76"/>
    </row>
    <row r="2153" spans="1:3" x14ac:dyDescent="0.25">
      <c r="A2153" s="12" t="s">
        <v>1969</v>
      </c>
      <c r="B2153" s="12" t="s">
        <v>1969</v>
      </c>
      <c r="C2153" s="76"/>
    </row>
    <row r="2154" spans="1:3" x14ac:dyDescent="0.25">
      <c r="A2154" s="12" t="s">
        <v>2076</v>
      </c>
      <c r="B2154" s="12" t="s">
        <v>2076</v>
      </c>
      <c r="C2154" s="76"/>
    </row>
    <row r="2155" spans="1:3" x14ac:dyDescent="0.25">
      <c r="A2155" s="12" t="s">
        <v>2611</v>
      </c>
      <c r="B2155" s="12" t="s">
        <v>2611</v>
      </c>
      <c r="C2155" s="76"/>
    </row>
    <row r="2156" spans="1:3" x14ac:dyDescent="0.25">
      <c r="A2156" s="12" t="s">
        <v>1876</v>
      </c>
      <c r="B2156" s="12" t="s">
        <v>1876</v>
      </c>
      <c r="C2156" s="76"/>
    </row>
    <row r="2157" spans="1:3" x14ac:dyDescent="0.25">
      <c r="A2157" s="12" t="s">
        <v>2286</v>
      </c>
      <c r="B2157" s="12" t="s">
        <v>2286</v>
      </c>
      <c r="C2157" s="76"/>
    </row>
    <row r="2158" spans="1:3" x14ac:dyDescent="0.25">
      <c r="A2158" s="12" t="s">
        <v>2256</v>
      </c>
      <c r="B2158" s="12" t="s">
        <v>2256</v>
      </c>
      <c r="C2158" s="76"/>
    </row>
    <row r="2159" spans="1:3" x14ac:dyDescent="0.25">
      <c r="A2159" s="12" t="s">
        <v>1919</v>
      </c>
      <c r="B2159" s="12" t="s">
        <v>1919</v>
      </c>
      <c r="C2159" s="76"/>
    </row>
    <row r="2160" spans="1:3" x14ac:dyDescent="0.25">
      <c r="A2160" s="12" t="s">
        <v>2013</v>
      </c>
      <c r="B2160" s="12" t="s">
        <v>2013</v>
      </c>
      <c r="C2160" s="76"/>
    </row>
    <row r="2161" spans="1:3" x14ac:dyDescent="0.25">
      <c r="A2161" s="12" t="s">
        <v>2123</v>
      </c>
      <c r="B2161" s="12" t="s">
        <v>2123</v>
      </c>
      <c r="C2161" s="76"/>
    </row>
    <row r="2162" spans="1:3" x14ac:dyDescent="0.25">
      <c r="A2162" s="12" t="s">
        <v>2530</v>
      </c>
      <c r="B2162" s="12" t="s">
        <v>2530</v>
      </c>
      <c r="C2162" s="76"/>
    </row>
    <row r="2163" spans="1:3" x14ac:dyDescent="0.25">
      <c r="A2163" s="12" t="s">
        <v>2130</v>
      </c>
      <c r="B2163" s="12" t="s">
        <v>2130</v>
      </c>
      <c r="C2163" s="76"/>
    </row>
    <row r="2164" spans="1:3" x14ac:dyDescent="0.25">
      <c r="A2164" s="12" t="s">
        <v>2297</v>
      </c>
      <c r="B2164" s="12" t="s">
        <v>2297</v>
      </c>
      <c r="C2164" s="76"/>
    </row>
    <row r="2165" spans="1:3" x14ac:dyDescent="0.25">
      <c r="A2165" s="12" t="s">
        <v>2444</v>
      </c>
      <c r="B2165" s="12" t="s">
        <v>2444</v>
      </c>
      <c r="C2165" s="76"/>
    </row>
    <row r="2166" spans="1:3" x14ac:dyDescent="0.25">
      <c r="A2166" s="12" t="s">
        <v>1882</v>
      </c>
      <c r="B2166" s="12" t="s">
        <v>1882</v>
      </c>
      <c r="C2166" s="76"/>
    </row>
    <row r="2167" spans="1:3" x14ac:dyDescent="0.25">
      <c r="A2167" s="12" t="s">
        <v>2503</v>
      </c>
      <c r="B2167" s="12" t="s">
        <v>2503</v>
      </c>
      <c r="C2167" s="76"/>
    </row>
    <row r="2168" spans="1:3" x14ac:dyDescent="0.25">
      <c r="A2168" s="12" t="s">
        <v>2122</v>
      </c>
      <c r="B2168" s="12" t="s">
        <v>2122</v>
      </c>
      <c r="C2168" s="76"/>
    </row>
    <row r="2169" spans="1:3" x14ac:dyDescent="0.25">
      <c r="A2169" s="12" t="s">
        <v>2643</v>
      </c>
      <c r="B2169" s="12" t="s">
        <v>2643</v>
      </c>
      <c r="C2169" s="76"/>
    </row>
    <row r="2170" spans="1:3" x14ac:dyDescent="0.25">
      <c r="A2170" s="12" t="s">
        <v>2147</v>
      </c>
      <c r="B2170" s="12" t="s">
        <v>2147</v>
      </c>
      <c r="C2170" s="76"/>
    </row>
    <row r="2171" spans="1:3" x14ac:dyDescent="0.25">
      <c r="A2171" s="12" t="s">
        <v>2318</v>
      </c>
      <c r="B2171" s="12" t="s">
        <v>2318</v>
      </c>
      <c r="C2171" s="76"/>
    </row>
    <row r="2172" spans="1:3" x14ac:dyDescent="0.25">
      <c r="A2172" s="12" t="s">
        <v>2568</v>
      </c>
      <c r="B2172" s="12" t="s">
        <v>2568</v>
      </c>
      <c r="C2172" s="76"/>
    </row>
    <row r="2173" spans="1:3" x14ac:dyDescent="0.25">
      <c r="A2173" s="12" t="s">
        <v>2387</v>
      </c>
      <c r="B2173" s="12" t="s">
        <v>2387</v>
      </c>
      <c r="C2173" s="76"/>
    </row>
    <row r="2174" spans="1:3" x14ac:dyDescent="0.25">
      <c r="A2174" s="12" t="s">
        <v>1980</v>
      </c>
      <c r="B2174" s="12" t="s">
        <v>1980</v>
      </c>
      <c r="C2174" s="76"/>
    </row>
    <row r="2175" spans="1:3" x14ac:dyDescent="0.25">
      <c r="A2175" s="12" t="s">
        <v>2449</v>
      </c>
      <c r="B2175" s="12" t="s">
        <v>2449</v>
      </c>
      <c r="C2175" s="76"/>
    </row>
    <row r="2176" spans="1:3" x14ac:dyDescent="0.25">
      <c r="A2176" s="12" t="s">
        <v>1830</v>
      </c>
      <c r="B2176" s="12" t="s">
        <v>1830</v>
      </c>
      <c r="C2176" s="76"/>
    </row>
    <row r="2177" spans="1:3" x14ac:dyDescent="0.25">
      <c r="A2177" s="12" t="s">
        <v>2363</v>
      </c>
      <c r="B2177" s="12" t="s">
        <v>2363</v>
      </c>
      <c r="C2177" s="76"/>
    </row>
    <row r="2178" spans="1:3" x14ac:dyDescent="0.25">
      <c r="A2178" s="12" t="s">
        <v>2408</v>
      </c>
      <c r="B2178" s="12" t="s">
        <v>2408</v>
      </c>
      <c r="C2178" s="76"/>
    </row>
    <row r="2179" spans="1:3" x14ac:dyDescent="0.25">
      <c r="A2179" s="12" t="s">
        <v>2618</v>
      </c>
      <c r="B2179" s="12" t="s">
        <v>2618</v>
      </c>
      <c r="C2179" s="76"/>
    </row>
    <row r="2180" spans="1:3" x14ac:dyDescent="0.25">
      <c r="A2180" s="12" t="s">
        <v>2522</v>
      </c>
      <c r="B2180" s="12" t="s">
        <v>2522</v>
      </c>
      <c r="C2180" s="76"/>
    </row>
    <row r="2181" spans="1:3" x14ac:dyDescent="0.25">
      <c r="A2181" s="12" t="s">
        <v>2099</v>
      </c>
      <c r="B2181" s="12" t="s">
        <v>2099</v>
      </c>
      <c r="C2181" s="76"/>
    </row>
    <row r="2182" spans="1:3" x14ac:dyDescent="0.25">
      <c r="A2182" s="12" t="s">
        <v>2336</v>
      </c>
      <c r="B2182" s="12" t="s">
        <v>2336</v>
      </c>
      <c r="C2182" s="76"/>
    </row>
    <row r="2183" spans="1:3" x14ac:dyDescent="0.25">
      <c r="A2183" s="12" t="s">
        <v>2685</v>
      </c>
      <c r="B2183" s="12" t="s">
        <v>2685</v>
      </c>
      <c r="C2183" s="76"/>
    </row>
    <row r="2184" spans="1:3" x14ac:dyDescent="0.25">
      <c r="A2184" s="12" t="s">
        <v>2701</v>
      </c>
      <c r="B2184" s="12" t="s">
        <v>2701</v>
      </c>
      <c r="C2184" s="76"/>
    </row>
    <row r="2185" spans="1:3" x14ac:dyDescent="0.25">
      <c r="A2185" s="12" t="s">
        <v>2379</v>
      </c>
      <c r="B2185" s="12" t="s">
        <v>2379</v>
      </c>
      <c r="C2185" s="76"/>
    </row>
    <row r="2186" spans="1:3" x14ac:dyDescent="0.25">
      <c r="A2186" s="12" t="s">
        <v>1851</v>
      </c>
      <c r="B2186" s="12" t="s">
        <v>1851</v>
      </c>
      <c r="C2186" s="76"/>
    </row>
    <row r="2187" spans="1:3" x14ac:dyDescent="0.25">
      <c r="A2187" s="12" t="s">
        <v>2302</v>
      </c>
      <c r="B2187" s="12" t="s">
        <v>2302</v>
      </c>
      <c r="C2187" s="76"/>
    </row>
    <row r="2188" spans="1:3" x14ac:dyDescent="0.25">
      <c r="A2188" s="12" t="s">
        <v>1971</v>
      </c>
      <c r="B2188" s="12" t="s">
        <v>1971</v>
      </c>
      <c r="C2188" s="76"/>
    </row>
    <row r="2189" spans="1:3" x14ac:dyDescent="0.25">
      <c r="A2189" s="12" t="s">
        <v>2472</v>
      </c>
      <c r="B2189" s="12" t="s">
        <v>2472</v>
      </c>
      <c r="C2189" s="76"/>
    </row>
    <row r="2190" spans="1:3" x14ac:dyDescent="0.25">
      <c r="A2190" s="12" t="s">
        <v>2497</v>
      </c>
      <c r="B2190" s="12" t="s">
        <v>2497</v>
      </c>
      <c r="C2190" s="76"/>
    </row>
    <row r="2191" spans="1:3" x14ac:dyDescent="0.25">
      <c r="A2191" s="12" t="s">
        <v>2332</v>
      </c>
      <c r="B2191" s="12" t="s">
        <v>2332</v>
      </c>
      <c r="C2191" s="76"/>
    </row>
    <row r="2192" spans="1:3" x14ac:dyDescent="0.25">
      <c r="A2192" s="12" t="s">
        <v>2100</v>
      </c>
      <c r="B2192" s="12" t="s">
        <v>2100</v>
      </c>
      <c r="C2192" s="76"/>
    </row>
    <row r="2193" spans="1:3" x14ac:dyDescent="0.25">
      <c r="A2193" s="12" t="s">
        <v>2197</v>
      </c>
      <c r="B2193" s="12" t="s">
        <v>2197</v>
      </c>
      <c r="C2193" s="76"/>
    </row>
    <row r="2194" spans="1:3" x14ac:dyDescent="0.25">
      <c r="A2194" s="12" t="s">
        <v>2391</v>
      </c>
      <c r="B2194" s="12" t="s">
        <v>2391</v>
      </c>
      <c r="C2194" s="76"/>
    </row>
    <row r="2195" spans="1:3" x14ac:dyDescent="0.25">
      <c r="A2195" s="12" t="s">
        <v>2609</v>
      </c>
      <c r="B2195" s="12" t="s">
        <v>2609</v>
      </c>
      <c r="C2195" s="76"/>
    </row>
    <row r="2196" spans="1:3" x14ac:dyDescent="0.25">
      <c r="A2196" s="12" t="s">
        <v>1849</v>
      </c>
      <c r="B2196" s="12" t="s">
        <v>1849</v>
      </c>
      <c r="C2196" s="76"/>
    </row>
    <row r="2197" spans="1:3" x14ac:dyDescent="0.25">
      <c r="A2197" s="12" t="s">
        <v>2621</v>
      </c>
      <c r="B2197" s="12" t="s">
        <v>2621</v>
      </c>
      <c r="C2197" s="76"/>
    </row>
    <row r="2198" spans="1:3" x14ac:dyDescent="0.25">
      <c r="A2198" s="12" t="s">
        <v>1984</v>
      </c>
      <c r="B2198" s="12" t="s">
        <v>1984</v>
      </c>
      <c r="C2198" s="76"/>
    </row>
    <row r="2199" spans="1:3" x14ac:dyDescent="0.25">
      <c r="A2199" s="12" t="s">
        <v>2205</v>
      </c>
      <c r="B2199" s="12" t="s">
        <v>2205</v>
      </c>
      <c r="C2199" s="76"/>
    </row>
    <row r="2200" spans="1:3" x14ac:dyDescent="0.25">
      <c r="A2200" s="12" t="s">
        <v>2044</v>
      </c>
      <c r="B2200" s="12" t="s">
        <v>2044</v>
      </c>
      <c r="C2200" s="76"/>
    </row>
    <row r="2201" spans="1:3" x14ac:dyDescent="0.25">
      <c r="A2201" s="12" t="s">
        <v>1974</v>
      </c>
      <c r="B2201" s="12" t="s">
        <v>1974</v>
      </c>
      <c r="C2201" s="76"/>
    </row>
    <row r="2202" spans="1:3" x14ac:dyDescent="0.25">
      <c r="A2202" s="12" t="s">
        <v>2052</v>
      </c>
      <c r="B2202" s="12" t="s">
        <v>2052</v>
      </c>
      <c r="C2202" s="76"/>
    </row>
    <row r="2203" spans="1:3" x14ac:dyDescent="0.25">
      <c r="A2203" s="12" t="s">
        <v>2051</v>
      </c>
      <c r="B2203" s="12" t="s">
        <v>2051</v>
      </c>
      <c r="C2203" s="76"/>
    </row>
    <row r="2204" spans="1:3" x14ac:dyDescent="0.25">
      <c r="A2204" s="12" t="s">
        <v>2698</v>
      </c>
      <c r="B2204" s="12" t="s">
        <v>2698</v>
      </c>
      <c r="C2204" s="76"/>
    </row>
    <row r="2205" spans="1:3" x14ac:dyDescent="0.25">
      <c r="A2205" s="12" t="s">
        <v>1838</v>
      </c>
      <c r="B2205" s="12" t="s">
        <v>1838</v>
      </c>
      <c r="C2205" s="76"/>
    </row>
    <row r="2206" spans="1:3" x14ac:dyDescent="0.25">
      <c r="A2206" s="12" t="s">
        <v>2563</v>
      </c>
      <c r="B2206" s="12" t="s">
        <v>2563</v>
      </c>
      <c r="C2206" s="76"/>
    </row>
    <row r="2207" spans="1:3" x14ac:dyDescent="0.25">
      <c r="A2207" s="12" t="s">
        <v>2129</v>
      </c>
      <c r="B2207" s="12" t="s">
        <v>2129</v>
      </c>
      <c r="C2207" s="76"/>
    </row>
    <row r="2208" spans="1:3" x14ac:dyDescent="0.25">
      <c r="A2208" s="12" t="s">
        <v>2282</v>
      </c>
      <c r="B2208" s="12" t="s">
        <v>2282</v>
      </c>
      <c r="C2208" s="76"/>
    </row>
    <row r="2209" spans="1:3" x14ac:dyDescent="0.25">
      <c r="A2209" s="12" t="s">
        <v>1929</v>
      </c>
      <c r="B2209" s="12" t="s">
        <v>1929</v>
      </c>
      <c r="C2209" s="76"/>
    </row>
    <row r="2210" spans="1:3" x14ac:dyDescent="0.25">
      <c r="A2210" s="12" t="s">
        <v>1924</v>
      </c>
      <c r="B2210" s="12" t="s">
        <v>1924</v>
      </c>
      <c r="C2210" s="76"/>
    </row>
    <row r="2211" spans="1:3" x14ac:dyDescent="0.25">
      <c r="A2211" s="12" t="s">
        <v>2528</v>
      </c>
      <c r="B2211" s="12" t="s">
        <v>2528</v>
      </c>
      <c r="C2211" s="76"/>
    </row>
    <row r="2212" spans="1:3" x14ac:dyDescent="0.25">
      <c r="A2212" s="12" t="s">
        <v>2231</v>
      </c>
      <c r="B2212" s="12" t="s">
        <v>2231</v>
      </c>
      <c r="C2212" s="76"/>
    </row>
    <row r="2213" spans="1:3" x14ac:dyDescent="0.25">
      <c r="A2213" s="12" t="s">
        <v>1913</v>
      </c>
      <c r="B2213" s="12" t="s">
        <v>1913</v>
      </c>
      <c r="C2213" s="76"/>
    </row>
    <row r="2214" spans="1:3" x14ac:dyDescent="0.25">
      <c r="A2214" s="12" t="s">
        <v>1998</v>
      </c>
      <c r="B2214" s="12" t="s">
        <v>1998</v>
      </c>
      <c r="C2214" s="76"/>
    </row>
    <row r="2215" spans="1:3" x14ac:dyDescent="0.25">
      <c r="A2215" s="12" t="s">
        <v>1952</v>
      </c>
      <c r="B2215" s="12" t="s">
        <v>1952</v>
      </c>
      <c r="C2215" s="76"/>
    </row>
    <row r="2216" spans="1:3" x14ac:dyDescent="0.25">
      <c r="A2216" s="12" t="s">
        <v>1839</v>
      </c>
      <c r="B2216" s="12" t="s">
        <v>1839</v>
      </c>
      <c r="C2216" s="76"/>
    </row>
    <row r="2217" spans="1:3" x14ac:dyDescent="0.25">
      <c r="A2217" s="12" t="s">
        <v>1958</v>
      </c>
      <c r="B2217" s="12" t="s">
        <v>1958</v>
      </c>
      <c r="C2217" s="76"/>
    </row>
    <row r="2218" spans="1:3" x14ac:dyDescent="0.25">
      <c r="A2218" s="12" t="s">
        <v>2211</v>
      </c>
      <c r="B2218" s="12" t="s">
        <v>2211</v>
      </c>
      <c r="C2218" s="76"/>
    </row>
    <row r="2219" spans="1:3" x14ac:dyDescent="0.25">
      <c r="A2219" s="12" t="s">
        <v>2629</v>
      </c>
      <c r="B2219" s="12" t="s">
        <v>2629</v>
      </c>
      <c r="C2219" s="76"/>
    </row>
    <row r="2220" spans="1:3" x14ac:dyDescent="0.25">
      <c r="A2220" s="12" t="s">
        <v>2708</v>
      </c>
      <c r="B2220" s="12" t="s">
        <v>2708</v>
      </c>
      <c r="C2220" s="76"/>
    </row>
    <row r="2221" spans="1:3" x14ac:dyDescent="0.25">
      <c r="A2221" s="12" t="s">
        <v>2195</v>
      </c>
      <c r="B2221" s="12" t="s">
        <v>2195</v>
      </c>
      <c r="C2221" s="76"/>
    </row>
    <row r="2222" spans="1:3" x14ac:dyDescent="0.25">
      <c r="A2222" s="12" t="s">
        <v>2469</v>
      </c>
      <c r="B2222" s="12" t="s">
        <v>2469</v>
      </c>
      <c r="C2222" s="76"/>
    </row>
    <row r="2223" spans="1:3" x14ac:dyDescent="0.25">
      <c r="A2223" s="12" t="s">
        <v>2193</v>
      </c>
      <c r="B2223" s="12" t="s">
        <v>2193</v>
      </c>
      <c r="C2223" s="76"/>
    </row>
    <row r="2224" spans="1:3" x14ac:dyDescent="0.25">
      <c r="A2224" s="12" t="s">
        <v>2235</v>
      </c>
      <c r="B2224" s="12" t="s">
        <v>2235</v>
      </c>
      <c r="C2224" s="76"/>
    </row>
    <row r="2225" spans="1:3" x14ac:dyDescent="0.25">
      <c r="A2225" s="12" t="s">
        <v>2252</v>
      </c>
      <c r="B2225" s="12" t="s">
        <v>2252</v>
      </c>
      <c r="C2225" s="76"/>
    </row>
    <row r="2226" spans="1:3" x14ac:dyDescent="0.25">
      <c r="A2226" s="12" t="s">
        <v>1824</v>
      </c>
      <c r="B2226" s="12" t="s">
        <v>1824</v>
      </c>
      <c r="C2226" s="76"/>
    </row>
    <row r="2227" spans="1:3" x14ac:dyDescent="0.25">
      <c r="A2227" s="12" t="s">
        <v>2137</v>
      </c>
      <c r="B2227" s="12" t="s">
        <v>2137</v>
      </c>
      <c r="C2227" s="76"/>
    </row>
    <row r="2228" spans="1:3" x14ac:dyDescent="0.25">
      <c r="A2228" s="12" t="s">
        <v>2576</v>
      </c>
      <c r="B2228" s="12" t="s">
        <v>2576</v>
      </c>
      <c r="C2228" s="76"/>
    </row>
    <row r="2229" spans="1:3" x14ac:dyDescent="0.25">
      <c r="A2229" s="12" t="s">
        <v>2290</v>
      </c>
      <c r="B2229" s="12" t="s">
        <v>2290</v>
      </c>
      <c r="C2229" s="76"/>
    </row>
    <row r="2230" spans="1:3" x14ac:dyDescent="0.25">
      <c r="A2230" s="12" t="s">
        <v>2640</v>
      </c>
      <c r="B2230" s="12" t="s">
        <v>2640</v>
      </c>
      <c r="C2230" s="76"/>
    </row>
    <row r="2231" spans="1:3" x14ac:dyDescent="0.25">
      <c r="A2231" s="12" t="s">
        <v>2041</v>
      </c>
      <c r="B2231" s="12" t="s">
        <v>2041</v>
      </c>
      <c r="C2231" s="76"/>
    </row>
    <row r="2232" spans="1:3" x14ac:dyDescent="0.25">
      <c r="A2232" s="12" t="s">
        <v>2580</v>
      </c>
      <c r="B2232" s="12" t="s">
        <v>2580</v>
      </c>
      <c r="C2232" s="76"/>
    </row>
    <row r="2233" spans="1:3" x14ac:dyDescent="0.25">
      <c r="A2233" s="12" t="s">
        <v>2605</v>
      </c>
      <c r="B2233" s="12" t="s">
        <v>2605</v>
      </c>
      <c r="C2233" s="76"/>
    </row>
    <row r="2234" spans="1:3" x14ac:dyDescent="0.25">
      <c r="A2234" s="12" t="s">
        <v>2367</v>
      </c>
      <c r="B2234" s="12" t="s">
        <v>2367</v>
      </c>
      <c r="C2234" s="76"/>
    </row>
    <row r="2235" spans="1:3" x14ac:dyDescent="0.25">
      <c r="A2235" s="12" t="s">
        <v>2415</v>
      </c>
      <c r="B2235" s="12" t="s">
        <v>2415</v>
      </c>
      <c r="C2235" s="76"/>
    </row>
    <row r="2236" spans="1:3" x14ac:dyDescent="0.25">
      <c r="A2236" s="12" t="s">
        <v>2448</v>
      </c>
      <c r="B2236" s="12" t="s">
        <v>2448</v>
      </c>
      <c r="C2236" s="76"/>
    </row>
    <row r="2237" spans="1:3" x14ac:dyDescent="0.25">
      <c r="A2237" s="12" t="s">
        <v>2148</v>
      </c>
      <c r="B2237" s="12" t="s">
        <v>2148</v>
      </c>
      <c r="C2237" s="76"/>
    </row>
    <row r="2238" spans="1:3" x14ac:dyDescent="0.25">
      <c r="A2238" s="12" t="s">
        <v>2492</v>
      </c>
      <c r="B2238" s="12" t="s">
        <v>2492</v>
      </c>
      <c r="C2238" s="76"/>
    </row>
    <row r="2239" spans="1:3" x14ac:dyDescent="0.25">
      <c r="A2239" s="12" t="s">
        <v>1907</v>
      </c>
      <c r="B2239" s="12" t="s">
        <v>1907</v>
      </c>
      <c r="C2239" s="76"/>
    </row>
    <row r="2240" spans="1:3" x14ac:dyDescent="0.25">
      <c r="A2240" s="12" t="s">
        <v>2429</v>
      </c>
      <c r="B2240" s="12" t="s">
        <v>2429</v>
      </c>
      <c r="C2240" s="76"/>
    </row>
    <row r="2241" spans="1:3" x14ac:dyDescent="0.25">
      <c r="A2241" s="12" t="s">
        <v>2649</v>
      </c>
      <c r="B2241" s="12" t="s">
        <v>2649</v>
      </c>
      <c r="C2241" s="76"/>
    </row>
    <row r="2242" spans="1:3" x14ac:dyDescent="0.25">
      <c r="A2242" s="12" t="s">
        <v>2292</v>
      </c>
      <c r="B2242" s="12" t="s">
        <v>2292</v>
      </c>
      <c r="C2242" s="76"/>
    </row>
    <row r="2243" spans="1:3" x14ac:dyDescent="0.25">
      <c r="A2243" s="12" t="s">
        <v>1869</v>
      </c>
      <c r="B2243" s="12" t="s">
        <v>1869</v>
      </c>
      <c r="C2243" s="76"/>
    </row>
    <row r="2244" spans="1:3" x14ac:dyDescent="0.25">
      <c r="A2244" s="12" t="s">
        <v>2296</v>
      </c>
      <c r="B2244" s="12" t="s">
        <v>2296</v>
      </c>
      <c r="C2244" s="76"/>
    </row>
    <row r="2245" spans="1:3" x14ac:dyDescent="0.25">
      <c r="A2245" s="12" t="s">
        <v>2232</v>
      </c>
      <c r="B2245" s="12" t="s">
        <v>2232</v>
      </c>
      <c r="C2245" s="76"/>
    </row>
    <row r="2246" spans="1:3" x14ac:dyDescent="0.25">
      <c r="A2246" s="12" t="s">
        <v>2407</v>
      </c>
      <c r="B2246" s="12" t="s">
        <v>2407</v>
      </c>
      <c r="C2246" s="76"/>
    </row>
    <row r="2247" spans="1:3" x14ac:dyDescent="0.25">
      <c r="A2247" s="12" t="s">
        <v>2250</v>
      </c>
      <c r="B2247" s="12" t="s">
        <v>2250</v>
      </c>
      <c r="C2247" s="76"/>
    </row>
    <row r="2248" spans="1:3" x14ac:dyDescent="0.25">
      <c r="A2248" s="12" t="s">
        <v>2653</v>
      </c>
      <c r="B2248" s="12" t="s">
        <v>2653</v>
      </c>
      <c r="C2248" s="76"/>
    </row>
    <row r="2249" spans="1:3" x14ac:dyDescent="0.25">
      <c r="A2249" s="12" t="s">
        <v>2198</v>
      </c>
      <c r="B2249" s="12" t="s">
        <v>2198</v>
      </c>
      <c r="C2249" s="76"/>
    </row>
    <row r="2250" spans="1:3" x14ac:dyDescent="0.25">
      <c r="A2250" s="12" t="s">
        <v>2642</v>
      </c>
      <c r="B2250" s="12" t="s">
        <v>2642</v>
      </c>
      <c r="C2250" s="76"/>
    </row>
    <row r="2251" spans="1:3" x14ac:dyDescent="0.25">
      <c r="A2251" s="12" t="s">
        <v>2273</v>
      </c>
      <c r="B2251" s="12" t="s">
        <v>2273</v>
      </c>
      <c r="C2251" s="76"/>
    </row>
    <row r="2252" spans="1:3" x14ac:dyDescent="0.25">
      <c r="A2252" s="12" t="s">
        <v>2691</v>
      </c>
      <c r="B2252" s="12" t="s">
        <v>2691</v>
      </c>
      <c r="C2252" s="76"/>
    </row>
    <row r="2253" spans="1:3" x14ac:dyDescent="0.25">
      <c r="A2253" s="12" t="s">
        <v>1878</v>
      </c>
      <c r="B2253" s="12" t="s">
        <v>1878</v>
      </c>
      <c r="C2253" s="76"/>
    </row>
    <row r="2254" spans="1:3" x14ac:dyDescent="0.25">
      <c r="A2254" s="12" t="s">
        <v>2061</v>
      </c>
      <c r="B2254" s="12" t="s">
        <v>2061</v>
      </c>
      <c r="C2254" s="76"/>
    </row>
    <row r="2255" spans="1:3" x14ac:dyDescent="0.25">
      <c r="A2255" s="12" t="s">
        <v>2309</v>
      </c>
      <c r="B2255" s="12" t="s">
        <v>2309</v>
      </c>
      <c r="C2255" s="76"/>
    </row>
    <row r="2256" spans="1:3" x14ac:dyDescent="0.25">
      <c r="A2256" s="12" t="s">
        <v>2517</v>
      </c>
      <c r="B2256" s="12" t="s">
        <v>2517</v>
      </c>
      <c r="C2256" s="76"/>
    </row>
    <row r="2257" spans="1:3" x14ac:dyDescent="0.25">
      <c r="A2257" s="12" t="s">
        <v>2425</v>
      </c>
      <c r="B2257" s="12" t="s">
        <v>2425</v>
      </c>
      <c r="C2257" s="76"/>
    </row>
    <row r="2258" spans="1:3" x14ac:dyDescent="0.25">
      <c r="A2258" s="12" t="s">
        <v>2002</v>
      </c>
      <c r="B2258" s="12" t="s">
        <v>2002</v>
      </c>
      <c r="C2258" s="76"/>
    </row>
    <row r="2259" spans="1:3" x14ac:dyDescent="0.25">
      <c r="A2259" s="12" t="s">
        <v>2120</v>
      </c>
      <c r="B2259" s="12" t="s">
        <v>2120</v>
      </c>
      <c r="C2259" s="76"/>
    </row>
    <row r="2260" spans="1:3" x14ac:dyDescent="0.25">
      <c r="A2260" s="12" t="s">
        <v>2022</v>
      </c>
      <c r="B2260" s="12" t="s">
        <v>2022</v>
      </c>
      <c r="C2260" s="76"/>
    </row>
    <row r="2261" spans="1:3" x14ac:dyDescent="0.25">
      <c r="A2261" s="12" t="s">
        <v>2569</v>
      </c>
      <c r="B2261" s="12" t="s">
        <v>2569</v>
      </c>
      <c r="C2261" s="76"/>
    </row>
    <row r="2262" spans="1:3" x14ac:dyDescent="0.25">
      <c r="A2262" s="12" t="s">
        <v>2511</v>
      </c>
      <c r="B2262" s="12" t="s">
        <v>2511</v>
      </c>
      <c r="C2262" s="76"/>
    </row>
    <row r="2263" spans="1:3" x14ac:dyDescent="0.25">
      <c r="A2263" s="12" t="s">
        <v>2225</v>
      </c>
      <c r="B2263" s="12" t="s">
        <v>2225</v>
      </c>
      <c r="C2263" s="76"/>
    </row>
    <row r="2264" spans="1:3" x14ac:dyDescent="0.25">
      <c r="A2264" s="12" t="s">
        <v>2630</v>
      </c>
      <c r="B2264" s="12" t="s">
        <v>2630</v>
      </c>
      <c r="C2264" s="76"/>
    </row>
    <row r="2265" spans="1:3" x14ac:dyDescent="0.25">
      <c r="A2265" s="12" t="s">
        <v>2771</v>
      </c>
      <c r="B2265" s="12" t="s">
        <v>2771</v>
      </c>
      <c r="C2265" s="76"/>
    </row>
    <row r="2266" spans="1:3" x14ac:dyDescent="0.25">
      <c r="A2266" s="12" t="s">
        <v>2600</v>
      </c>
      <c r="B2266" s="12" t="s">
        <v>2600</v>
      </c>
      <c r="C2266" s="76"/>
    </row>
    <row r="2267" spans="1:3" x14ac:dyDescent="0.25">
      <c r="A2267" s="12" t="s">
        <v>2008</v>
      </c>
      <c r="B2267" s="12" t="s">
        <v>2008</v>
      </c>
      <c r="C2267" s="76"/>
    </row>
    <row r="2268" spans="1:3" x14ac:dyDescent="0.25">
      <c r="A2268" s="12" t="s">
        <v>2386</v>
      </c>
      <c r="B2268" s="12" t="s">
        <v>2386</v>
      </c>
      <c r="C2268" s="76"/>
    </row>
    <row r="2269" spans="1:3" x14ac:dyDescent="0.25">
      <c r="A2269" s="12" t="s">
        <v>1965</v>
      </c>
      <c r="B2269" s="12" t="s">
        <v>1965</v>
      </c>
      <c r="C2269" s="76"/>
    </row>
    <row r="2270" spans="1:3" x14ac:dyDescent="0.25">
      <c r="A2270" s="12" t="s">
        <v>2020</v>
      </c>
      <c r="B2270" s="12" t="s">
        <v>2020</v>
      </c>
      <c r="C2270" s="76"/>
    </row>
    <row r="2271" spans="1:3" x14ac:dyDescent="0.25">
      <c r="A2271" s="12" t="s">
        <v>1943</v>
      </c>
      <c r="B2271" s="12" t="s">
        <v>1943</v>
      </c>
      <c r="C2271" s="76"/>
    </row>
    <row r="2272" spans="1:3" x14ac:dyDescent="0.25">
      <c r="A2272" s="12" t="s">
        <v>1954</v>
      </c>
      <c r="B2272" s="12" t="s">
        <v>1954</v>
      </c>
      <c r="C2272" s="76"/>
    </row>
    <row r="2273" spans="1:3" x14ac:dyDescent="0.25">
      <c r="A2273" s="12" t="s">
        <v>2692</v>
      </c>
      <c r="B2273" s="12" t="s">
        <v>2692</v>
      </c>
      <c r="C2273" s="76"/>
    </row>
    <row r="2274" spans="1:3" x14ac:dyDescent="0.25">
      <c r="A2274" s="12" t="s">
        <v>1831</v>
      </c>
      <c r="B2274" s="12" t="s">
        <v>1831</v>
      </c>
      <c r="C2274" s="76"/>
    </row>
    <row r="2275" spans="1:3" x14ac:dyDescent="0.25">
      <c r="A2275" s="12" t="s">
        <v>2216</v>
      </c>
      <c r="B2275" s="12" t="s">
        <v>2216</v>
      </c>
      <c r="C2275" s="76"/>
    </row>
    <row r="2276" spans="1:3" x14ac:dyDescent="0.25">
      <c r="A2276" s="12" t="s">
        <v>1996</v>
      </c>
      <c r="B2276" s="12" t="s">
        <v>1996</v>
      </c>
      <c r="C2276" s="76"/>
    </row>
    <row r="2277" spans="1:3" x14ac:dyDescent="0.25">
      <c r="A2277" s="12" t="s">
        <v>2713</v>
      </c>
      <c r="B2277" s="12" t="s">
        <v>2713</v>
      </c>
      <c r="C2277" s="76"/>
    </row>
    <row r="2278" spans="1:3" x14ac:dyDescent="0.25">
      <c r="A2278" s="12" t="s">
        <v>2468</v>
      </c>
      <c r="B2278" s="12" t="s">
        <v>2468</v>
      </c>
      <c r="C2278" s="76"/>
    </row>
    <row r="2279" spans="1:3" x14ac:dyDescent="0.25">
      <c r="A2279" s="12" t="s">
        <v>2396</v>
      </c>
      <c r="B2279" s="12" t="s">
        <v>2396</v>
      </c>
      <c r="C2279" s="76"/>
    </row>
    <row r="2280" spans="1:3" x14ac:dyDescent="0.25">
      <c r="A2280" s="12" t="s">
        <v>2085</v>
      </c>
      <c r="B2280" s="12" t="s">
        <v>2085</v>
      </c>
      <c r="C2280" s="76"/>
    </row>
    <row r="2281" spans="1:3" x14ac:dyDescent="0.25">
      <c r="A2281" s="12" t="s">
        <v>2673</v>
      </c>
      <c r="B2281" s="12" t="s">
        <v>2673</v>
      </c>
      <c r="C2281" s="76"/>
    </row>
    <row r="2282" spans="1:3" x14ac:dyDescent="0.25">
      <c r="A2282" s="12" t="s">
        <v>2523</v>
      </c>
      <c r="B2282" s="12" t="s">
        <v>2523</v>
      </c>
      <c r="C2282" s="76"/>
    </row>
    <row r="2283" spans="1:3" x14ac:dyDescent="0.25">
      <c r="A2283" s="12" t="s">
        <v>2000</v>
      </c>
      <c r="B2283" s="12" t="s">
        <v>2000</v>
      </c>
      <c r="C2283" s="76"/>
    </row>
    <row r="2284" spans="1:3" x14ac:dyDescent="0.25">
      <c r="A2284" s="12" t="s">
        <v>1898</v>
      </c>
      <c r="B2284" s="12" t="s">
        <v>1898</v>
      </c>
      <c r="C2284" s="76"/>
    </row>
    <row r="2285" spans="1:3" x14ac:dyDescent="0.25">
      <c r="A2285" s="12" t="s">
        <v>2682</v>
      </c>
      <c r="B2285" s="12" t="s">
        <v>2682</v>
      </c>
      <c r="C2285" s="76"/>
    </row>
    <row r="2286" spans="1:3" x14ac:dyDescent="0.25">
      <c r="A2286" s="12" t="s">
        <v>1921</v>
      </c>
      <c r="B2286" s="12" t="s">
        <v>1921</v>
      </c>
      <c r="C2286" s="76"/>
    </row>
    <row r="2287" spans="1:3" x14ac:dyDescent="0.25">
      <c r="A2287" s="12" t="s">
        <v>2341</v>
      </c>
      <c r="B2287" s="12" t="s">
        <v>2341</v>
      </c>
      <c r="C2287" s="76"/>
    </row>
    <row r="2288" spans="1:3" x14ac:dyDescent="0.25">
      <c r="A2288" s="12" t="s">
        <v>2035</v>
      </c>
      <c r="B2288" s="12" t="s">
        <v>2035</v>
      </c>
      <c r="C2288" s="76"/>
    </row>
    <row r="2289" spans="1:3" x14ac:dyDescent="0.25">
      <c r="A2289" s="12" t="s">
        <v>2483</v>
      </c>
      <c r="B2289" s="12" t="s">
        <v>2483</v>
      </c>
      <c r="C2289" s="76"/>
    </row>
    <row r="2290" spans="1:3" x14ac:dyDescent="0.25">
      <c r="A2290" s="12" t="s">
        <v>2705</v>
      </c>
      <c r="B2290" s="12" t="s">
        <v>2705</v>
      </c>
      <c r="C2290" s="76"/>
    </row>
    <row r="2291" spans="1:3" x14ac:dyDescent="0.25">
      <c r="A2291" s="12" t="s">
        <v>2176</v>
      </c>
      <c r="B2291" s="12" t="s">
        <v>2176</v>
      </c>
      <c r="C2291" s="76"/>
    </row>
    <row r="2292" spans="1:3" x14ac:dyDescent="0.25">
      <c r="A2292" s="12" t="s">
        <v>2064</v>
      </c>
      <c r="B2292" s="12" t="s">
        <v>2064</v>
      </c>
      <c r="C2292" s="76"/>
    </row>
    <row r="2293" spans="1:3" x14ac:dyDescent="0.25">
      <c r="A2293" s="12" t="s">
        <v>2773</v>
      </c>
      <c r="B2293" s="12" t="s">
        <v>2773</v>
      </c>
      <c r="C2293" s="76"/>
    </row>
    <row r="2294" spans="1:3" x14ac:dyDescent="0.25">
      <c r="A2294" s="12" t="s">
        <v>2401</v>
      </c>
      <c r="B2294" s="12" t="s">
        <v>2401</v>
      </c>
      <c r="C2294" s="76"/>
    </row>
    <row r="2295" spans="1:3" x14ac:dyDescent="0.25">
      <c r="A2295" s="12" t="s">
        <v>2525</v>
      </c>
      <c r="B2295" s="12" t="s">
        <v>2525</v>
      </c>
      <c r="C2295" s="76"/>
    </row>
    <row r="2296" spans="1:3" x14ac:dyDescent="0.25">
      <c r="A2296" s="12" t="s">
        <v>1864</v>
      </c>
      <c r="B2296" s="12" t="s">
        <v>1864</v>
      </c>
      <c r="C2296" s="76"/>
    </row>
    <row r="2297" spans="1:3" x14ac:dyDescent="0.25">
      <c r="A2297" s="12" t="s">
        <v>2023</v>
      </c>
      <c r="B2297" s="12" t="s">
        <v>2023</v>
      </c>
      <c r="C2297" s="76"/>
    </row>
    <row r="2298" spans="1:3" x14ac:dyDescent="0.25">
      <c r="A2298" s="12" t="s">
        <v>2610</v>
      </c>
      <c r="B2298" s="12" t="s">
        <v>2610</v>
      </c>
      <c r="C2298" s="76"/>
    </row>
    <row r="2299" spans="1:3" x14ac:dyDescent="0.25">
      <c r="A2299" s="12" t="s">
        <v>2144</v>
      </c>
      <c r="B2299" s="12" t="s">
        <v>2144</v>
      </c>
      <c r="C2299" s="76"/>
    </row>
    <row r="2300" spans="1:3" x14ac:dyDescent="0.25">
      <c r="A2300" s="12" t="s">
        <v>2068</v>
      </c>
      <c r="B2300" s="12" t="s">
        <v>2068</v>
      </c>
      <c r="C2300" s="76"/>
    </row>
    <row r="2301" spans="1:3" x14ac:dyDescent="0.25">
      <c r="A2301" s="12" t="s">
        <v>2474</v>
      </c>
      <c r="B2301" s="12" t="s">
        <v>2474</v>
      </c>
      <c r="C2301" s="76"/>
    </row>
    <row r="2302" spans="1:3" x14ac:dyDescent="0.25">
      <c r="A2302" s="12" t="s">
        <v>2340</v>
      </c>
      <c r="B2302" s="12" t="s">
        <v>2340</v>
      </c>
      <c r="C2302" s="76"/>
    </row>
    <row r="2303" spans="1:3" x14ac:dyDescent="0.25">
      <c r="A2303" s="12" t="s">
        <v>2481</v>
      </c>
      <c r="B2303" s="12" t="s">
        <v>2481</v>
      </c>
      <c r="C2303" s="76"/>
    </row>
    <row r="2304" spans="1:3" x14ac:dyDescent="0.25">
      <c r="A2304" s="12" t="s">
        <v>2166</v>
      </c>
      <c r="B2304" s="12" t="s">
        <v>2166</v>
      </c>
      <c r="C2304" s="76"/>
    </row>
    <row r="2305" spans="1:3" x14ac:dyDescent="0.25">
      <c r="A2305" s="12" t="s">
        <v>2104</v>
      </c>
      <c r="B2305" s="12" t="s">
        <v>2104</v>
      </c>
      <c r="C2305" s="76"/>
    </row>
    <row r="2306" spans="1:3" x14ac:dyDescent="0.25">
      <c r="A2306" s="12" t="s">
        <v>1888</v>
      </c>
      <c r="B2306" s="12" t="s">
        <v>1888</v>
      </c>
      <c r="C2306" s="76"/>
    </row>
    <row r="2307" spans="1:3" x14ac:dyDescent="0.25">
      <c r="A2307" s="12" t="s">
        <v>2168</v>
      </c>
      <c r="B2307" s="12" t="s">
        <v>2168</v>
      </c>
      <c r="C2307" s="76"/>
    </row>
    <row r="2308" spans="1:3" x14ac:dyDescent="0.25">
      <c r="A2308" s="12" t="s">
        <v>2464</v>
      </c>
      <c r="B2308" s="12" t="s">
        <v>2464</v>
      </c>
      <c r="C2308" s="76"/>
    </row>
    <row r="2309" spans="1:3" x14ac:dyDescent="0.25">
      <c r="A2309" s="12" t="s">
        <v>2001</v>
      </c>
      <c r="B2309" s="12" t="s">
        <v>2001</v>
      </c>
      <c r="C2309" s="76"/>
    </row>
    <row r="2310" spans="1:3" x14ac:dyDescent="0.25">
      <c r="A2310" s="12" t="s">
        <v>2095</v>
      </c>
      <c r="B2310" s="12" t="s">
        <v>2095</v>
      </c>
      <c r="C2310" s="76"/>
    </row>
    <row r="2311" spans="1:3" x14ac:dyDescent="0.25">
      <c r="A2311" s="12" t="s">
        <v>2043</v>
      </c>
      <c r="B2311" s="12" t="s">
        <v>2043</v>
      </c>
      <c r="C2311" s="76"/>
    </row>
    <row r="2312" spans="1:3" x14ac:dyDescent="0.25">
      <c r="A2312" s="12" t="s">
        <v>2356</v>
      </c>
      <c r="B2312" s="12" t="s">
        <v>2356</v>
      </c>
      <c r="C2312" s="76"/>
    </row>
    <row r="2313" spans="1:3" x14ac:dyDescent="0.25">
      <c r="A2313" s="12" t="s">
        <v>2226</v>
      </c>
      <c r="B2313" s="12" t="s">
        <v>2226</v>
      </c>
      <c r="C2313" s="76"/>
    </row>
    <row r="2314" spans="1:3" x14ac:dyDescent="0.25">
      <c r="A2314" s="12" t="s">
        <v>2410</v>
      </c>
      <c r="B2314" s="12" t="s">
        <v>2410</v>
      </c>
      <c r="C2314" s="76"/>
    </row>
    <row r="2315" spans="1:3" x14ac:dyDescent="0.25">
      <c r="A2315" s="12" t="s">
        <v>2381</v>
      </c>
      <c r="B2315" s="12" t="s">
        <v>2381</v>
      </c>
      <c r="C2315" s="76"/>
    </row>
    <row r="2316" spans="1:3" x14ac:dyDescent="0.25">
      <c r="A2316" s="12" t="s">
        <v>1840</v>
      </c>
      <c r="B2316" s="12" t="s">
        <v>1840</v>
      </c>
      <c r="C2316" s="76"/>
    </row>
    <row r="2317" spans="1:3" x14ac:dyDescent="0.25">
      <c r="A2317" s="12" t="s">
        <v>2027</v>
      </c>
      <c r="B2317" s="12" t="s">
        <v>2027</v>
      </c>
      <c r="C2317" s="76"/>
    </row>
    <row r="2318" spans="1:3" x14ac:dyDescent="0.25">
      <c r="A2318" s="12" t="s">
        <v>2103</v>
      </c>
      <c r="B2318" s="12" t="s">
        <v>2103</v>
      </c>
      <c r="C2318" s="76"/>
    </row>
    <row r="2319" spans="1:3" x14ac:dyDescent="0.25">
      <c r="A2319" s="12" t="s">
        <v>2142</v>
      </c>
      <c r="B2319" s="12" t="s">
        <v>2142</v>
      </c>
      <c r="C2319" s="76"/>
    </row>
    <row r="2320" spans="1:3" x14ac:dyDescent="0.25">
      <c r="A2320" s="12" t="s">
        <v>2534</v>
      </c>
      <c r="B2320" s="12" t="s">
        <v>2534</v>
      </c>
      <c r="C2320" s="76"/>
    </row>
    <row r="2321" spans="1:3" x14ac:dyDescent="0.25">
      <c r="A2321" s="12" t="s">
        <v>2578</v>
      </c>
      <c r="B2321" s="12" t="s">
        <v>2578</v>
      </c>
      <c r="C2321" s="76"/>
    </row>
    <row r="2322" spans="1:3" x14ac:dyDescent="0.25">
      <c r="A2322" s="12" t="s">
        <v>2042</v>
      </c>
      <c r="B2322" s="12" t="s">
        <v>2042</v>
      </c>
      <c r="C2322" s="76"/>
    </row>
    <row r="2323" spans="1:3" x14ac:dyDescent="0.25">
      <c r="A2323" s="12" t="s">
        <v>2424</v>
      </c>
      <c r="B2323" s="12" t="s">
        <v>2424</v>
      </c>
      <c r="C2323" s="76"/>
    </row>
    <row r="2324" spans="1:3" x14ac:dyDescent="0.25">
      <c r="A2324" s="12" t="s">
        <v>2237</v>
      </c>
      <c r="B2324" s="12" t="s">
        <v>2237</v>
      </c>
      <c r="C2324" s="76"/>
    </row>
    <row r="2325" spans="1:3" x14ac:dyDescent="0.25">
      <c r="A2325" s="12" t="s">
        <v>2118</v>
      </c>
      <c r="B2325" s="12" t="s">
        <v>2118</v>
      </c>
      <c r="C2325" s="76"/>
    </row>
    <row r="2326" spans="1:3" x14ac:dyDescent="0.25">
      <c r="A2326" s="12" t="s">
        <v>1872</v>
      </c>
      <c r="B2326" s="12" t="s">
        <v>1872</v>
      </c>
      <c r="C2326" s="76"/>
    </row>
    <row r="2327" spans="1:3" x14ac:dyDescent="0.25">
      <c r="A2327" s="12" t="s">
        <v>2418</v>
      </c>
      <c r="B2327" s="12" t="s">
        <v>2418</v>
      </c>
      <c r="C2327" s="76"/>
    </row>
    <row r="2328" spans="1:3" x14ac:dyDescent="0.25">
      <c r="A2328" s="12" t="s">
        <v>2696</v>
      </c>
      <c r="B2328" s="12" t="s">
        <v>2696</v>
      </c>
      <c r="C2328" s="76"/>
    </row>
    <row r="2329" spans="1:3" x14ac:dyDescent="0.25">
      <c r="A2329" s="12" t="s">
        <v>1956</v>
      </c>
      <c r="B2329" s="12" t="s">
        <v>1956</v>
      </c>
      <c r="C2329" s="76"/>
    </row>
    <row r="2330" spans="1:3" x14ac:dyDescent="0.25">
      <c r="A2330" s="12" t="s">
        <v>2507</v>
      </c>
      <c r="B2330" s="12" t="s">
        <v>2507</v>
      </c>
      <c r="C2330" s="76"/>
    </row>
    <row r="2331" spans="1:3" x14ac:dyDescent="0.25">
      <c r="A2331" s="12" t="s">
        <v>2277</v>
      </c>
      <c r="B2331" s="12" t="s">
        <v>2277</v>
      </c>
      <c r="C2331" s="76"/>
    </row>
    <row r="2332" spans="1:3" x14ac:dyDescent="0.25">
      <c r="A2332" s="12" t="s">
        <v>2683</v>
      </c>
      <c r="B2332" s="12" t="s">
        <v>2683</v>
      </c>
      <c r="C2332" s="76"/>
    </row>
    <row r="2333" spans="1:3" x14ac:dyDescent="0.25">
      <c r="A2333" s="12" t="s">
        <v>2585</v>
      </c>
      <c r="B2333" s="12" t="s">
        <v>2585</v>
      </c>
      <c r="C2333" s="76"/>
    </row>
    <row r="2334" spans="1:3" x14ac:dyDescent="0.25">
      <c r="A2334" s="12" t="s">
        <v>2270</v>
      </c>
      <c r="B2334" s="12" t="s">
        <v>2270</v>
      </c>
      <c r="C2334" s="76"/>
    </row>
    <row r="2335" spans="1:3" x14ac:dyDescent="0.25">
      <c r="A2335" s="12" t="s">
        <v>1941</v>
      </c>
      <c r="B2335" s="12" t="s">
        <v>1941</v>
      </c>
      <c r="C2335" s="76"/>
    </row>
    <row r="2336" spans="1:3" x14ac:dyDescent="0.25">
      <c r="A2336" s="12" t="s">
        <v>1875</v>
      </c>
      <c r="B2336" s="12" t="s">
        <v>1875</v>
      </c>
      <c r="C2336" s="76"/>
    </row>
    <row r="2337" spans="1:3" x14ac:dyDescent="0.25">
      <c r="A2337" s="12" t="s">
        <v>2515</v>
      </c>
      <c r="B2337" s="12" t="s">
        <v>2515</v>
      </c>
      <c r="C2337" s="76"/>
    </row>
    <row r="2338" spans="1:3" x14ac:dyDescent="0.25">
      <c r="A2338" s="12" t="s">
        <v>2443</v>
      </c>
      <c r="B2338" s="12" t="s">
        <v>2443</v>
      </c>
      <c r="C2338" s="76"/>
    </row>
    <row r="2339" spans="1:3" x14ac:dyDescent="0.25">
      <c r="A2339" s="12" t="s">
        <v>2582</v>
      </c>
      <c r="B2339" s="12" t="s">
        <v>2582</v>
      </c>
      <c r="C2339" s="76"/>
    </row>
    <row r="2340" spans="1:3" x14ac:dyDescent="0.25">
      <c r="A2340" s="12" t="s">
        <v>2977</v>
      </c>
      <c r="B2340" s="12" t="s">
        <v>2977</v>
      </c>
      <c r="C2340" s="76"/>
    </row>
    <row r="2341" spans="1:3" x14ac:dyDescent="0.25">
      <c r="A2341" s="12" t="s">
        <v>1942</v>
      </c>
      <c r="B2341" s="12" t="s">
        <v>1942</v>
      </c>
      <c r="C2341" s="76"/>
    </row>
    <row r="2342" spans="1:3" x14ac:dyDescent="0.25">
      <c r="A2342" s="12" t="s">
        <v>2369</v>
      </c>
      <c r="B2342" s="12" t="s">
        <v>2369</v>
      </c>
      <c r="C2342" s="76"/>
    </row>
    <row r="2343" spans="1:3" x14ac:dyDescent="0.25">
      <c r="A2343" s="12" t="s">
        <v>3059</v>
      </c>
      <c r="B2343" s="12" t="s">
        <v>3059</v>
      </c>
      <c r="C2343" s="76"/>
    </row>
    <row r="2344" spans="1:3" x14ac:dyDescent="0.25">
      <c r="A2344" s="12" t="s">
        <v>2029</v>
      </c>
      <c r="B2344" s="12" t="s">
        <v>2029</v>
      </c>
      <c r="C2344" s="76"/>
    </row>
    <row r="2345" spans="1:3" x14ac:dyDescent="0.25">
      <c r="A2345" s="12" t="s">
        <v>2329</v>
      </c>
      <c r="B2345" s="12" t="s">
        <v>2329</v>
      </c>
      <c r="C2345" s="76"/>
    </row>
    <row r="2346" spans="1:3" x14ac:dyDescent="0.25">
      <c r="A2346" s="12" t="s">
        <v>2457</v>
      </c>
      <c r="B2346" s="12" t="s">
        <v>2457</v>
      </c>
      <c r="C2346" s="76"/>
    </row>
    <row r="2347" spans="1:3" x14ac:dyDescent="0.25">
      <c r="A2347" s="12" t="s">
        <v>2479</v>
      </c>
      <c r="B2347" s="12" t="s">
        <v>2479</v>
      </c>
      <c r="C2347" s="76"/>
    </row>
    <row r="2348" spans="1:3" x14ac:dyDescent="0.25">
      <c r="A2348" s="12" t="s">
        <v>1857</v>
      </c>
      <c r="B2348" s="12" t="s">
        <v>1857</v>
      </c>
      <c r="C2348" s="76"/>
    </row>
    <row r="2349" spans="1:3" x14ac:dyDescent="0.25">
      <c r="A2349" s="12" t="s">
        <v>2079</v>
      </c>
      <c r="B2349" s="12" t="s">
        <v>2079</v>
      </c>
      <c r="C2349" s="76"/>
    </row>
    <row r="2350" spans="1:3" x14ac:dyDescent="0.25">
      <c r="A2350" s="12" t="s">
        <v>2281</v>
      </c>
      <c r="B2350" s="12" t="s">
        <v>2281</v>
      </c>
      <c r="C2350" s="76"/>
    </row>
    <row r="2351" spans="1:3" x14ac:dyDescent="0.25">
      <c r="A2351" s="12" t="s">
        <v>2004</v>
      </c>
      <c r="B2351" s="12" t="s">
        <v>2004</v>
      </c>
      <c r="C2351" s="76"/>
    </row>
    <row r="2352" spans="1:3" x14ac:dyDescent="0.25">
      <c r="A2352" s="12" t="s">
        <v>2331</v>
      </c>
      <c r="B2352" s="12" t="s">
        <v>2331</v>
      </c>
      <c r="C2352" s="76"/>
    </row>
    <row r="2353" spans="1:3" x14ac:dyDescent="0.25">
      <c r="A2353" s="12" t="s">
        <v>1906</v>
      </c>
      <c r="B2353" s="12" t="s">
        <v>1906</v>
      </c>
      <c r="C2353" s="76"/>
    </row>
    <row r="2354" spans="1:3" x14ac:dyDescent="0.25">
      <c r="A2354" s="12" t="s">
        <v>2294</v>
      </c>
      <c r="B2354" s="12" t="s">
        <v>2294</v>
      </c>
      <c r="C2354" s="76"/>
    </row>
    <row r="2355" spans="1:3" x14ac:dyDescent="0.25">
      <c r="A2355" s="12" t="s">
        <v>2400</v>
      </c>
      <c r="B2355" s="12" t="s">
        <v>2400</v>
      </c>
      <c r="C2355" s="76"/>
    </row>
    <row r="2356" spans="1:3" x14ac:dyDescent="0.25">
      <c r="A2356" s="12" t="s">
        <v>3062</v>
      </c>
      <c r="B2356" s="12" t="s">
        <v>3062</v>
      </c>
      <c r="C2356" s="76"/>
    </row>
    <row r="2357" spans="1:3" x14ac:dyDescent="0.25">
      <c r="A2357" s="12" t="s">
        <v>2178</v>
      </c>
      <c r="B2357" s="12" t="s">
        <v>2178</v>
      </c>
      <c r="C2357" s="76"/>
    </row>
    <row r="2358" spans="1:3" x14ac:dyDescent="0.25">
      <c r="A2358" s="12" t="s">
        <v>2789</v>
      </c>
      <c r="B2358" s="12" t="s">
        <v>2789</v>
      </c>
      <c r="C2358" s="76"/>
    </row>
    <row r="2359" spans="1:3" x14ac:dyDescent="0.25">
      <c r="A2359" s="12" t="s">
        <v>2612</v>
      </c>
      <c r="B2359" s="12" t="s">
        <v>2612</v>
      </c>
      <c r="C2359" s="76"/>
    </row>
    <row r="2360" spans="1:3" x14ac:dyDescent="0.25">
      <c r="A2360" s="12" t="s">
        <v>2082</v>
      </c>
      <c r="B2360" s="12" t="s">
        <v>2082</v>
      </c>
      <c r="C2360" s="76"/>
    </row>
    <row r="2361" spans="1:3" x14ac:dyDescent="0.25">
      <c r="A2361" s="12" t="s">
        <v>2350</v>
      </c>
      <c r="B2361" s="12" t="s">
        <v>2350</v>
      </c>
      <c r="C2361" s="76"/>
    </row>
    <row r="2362" spans="1:3" x14ac:dyDescent="0.25">
      <c r="A2362" s="12" t="s">
        <v>2559</v>
      </c>
      <c r="B2362" s="12" t="s">
        <v>2559</v>
      </c>
      <c r="C2362" s="76"/>
    </row>
    <row r="2363" spans="1:3" x14ac:dyDescent="0.25">
      <c r="A2363" s="12" t="s">
        <v>1967</v>
      </c>
      <c r="B2363" s="12" t="s">
        <v>1967</v>
      </c>
      <c r="C2363" s="76"/>
    </row>
    <row r="2364" spans="1:3" x14ac:dyDescent="0.25">
      <c r="A2364" s="12" t="s">
        <v>2504</v>
      </c>
      <c r="B2364" s="12" t="s">
        <v>2504</v>
      </c>
      <c r="C2364" s="76"/>
    </row>
    <row r="2365" spans="1:3" x14ac:dyDescent="0.25">
      <c r="A2365" s="12" t="s">
        <v>2714</v>
      </c>
      <c r="B2365" s="12" t="s">
        <v>2714</v>
      </c>
      <c r="C2365" s="76"/>
    </row>
    <row r="2366" spans="1:3" x14ac:dyDescent="0.25">
      <c r="A2366" s="12" t="s">
        <v>2633</v>
      </c>
      <c r="B2366" s="12" t="s">
        <v>2633</v>
      </c>
      <c r="C2366" s="76"/>
    </row>
    <row r="2367" spans="1:3" x14ac:dyDescent="0.25">
      <c r="A2367" s="12" t="s">
        <v>2186</v>
      </c>
      <c r="B2367" s="12" t="s">
        <v>2186</v>
      </c>
      <c r="C2367" s="76"/>
    </row>
    <row r="2368" spans="1:3" x14ac:dyDescent="0.25">
      <c r="A2368" s="12" t="s">
        <v>2666</v>
      </c>
      <c r="B2368" s="12" t="s">
        <v>2666</v>
      </c>
      <c r="C2368" s="76"/>
    </row>
    <row r="2369" spans="1:3" x14ac:dyDescent="0.25">
      <c r="A2369" s="12" t="s">
        <v>1841</v>
      </c>
      <c r="B2369" s="12" t="s">
        <v>1841</v>
      </c>
      <c r="C2369" s="76"/>
    </row>
    <row r="2370" spans="1:3" x14ac:dyDescent="0.25">
      <c r="A2370" s="12" t="s">
        <v>2510</v>
      </c>
      <c r="B2370" s="12" t="s">
        <v>2510</v>
      </c>
      <c r="C2370" s="76"/>
    </row>
    <row r="2371" spans="1:3" x14ac:dyDescent="0.25">
      <c r="A2371" s="12" t="s">
        <v>2005</v>
      </c>
      <c r="B2371" s="12" t="s">
        <v>2005</v>
      </c>
      <c r="C2371" s="76"/>
    </row>
    <row r="2372" spans="1:3" x14ac:dyDescent="0.25">
      <c r="A2372" s="12" t="s">
        <v>2447</v>
      </c>
      <c r="B2372" s="12" t="s">
        <v>2447</v>
      </c>
      <c r="C2372" s="76"/>
    </row>
    <row r="2373" spans="1:3" x14ac:dyDescent="0.25">
      <c r="A2373" s="12" t="s">
        <v>2185</v>
      </c>
      <c r="B2373" s="12" t="s">
        <v>2185</v>
      </c>
      <c r="C2373" s="76"/>
    </row>
    <row r="2374" spans="1:3" x14ac:dyDescent="0.25">
      <c r="A2374" s="12" t="s">
        <v>2552</v>
      </c>
      <c r="B2374" s="12" t="s">
        <v>2552</v>
      </c>
      <c r="C2374" s="76"/>
    </row>
    <row r="2375" spans="1:3" x14ac:dyDescent="0.25">
      <c r="A2375" s="12" t="s">
        <v>1939</v>
      </c>
      <c r="B2375" s="12" t="s">
        <v>1939</v>
      </c>
      <c r="C2375" s="76"/>
    </row>
    <row r="2376" spans="1:3" x14ac:dyDescent="0.25">
      <c r="A2376" s="12" t="s">
        <v>2421</v>
      </c>
      <c r="B2376" s="12" t="s">
        <v>2421</v>
      </c>
      <c r="C2376" s="76"/>
    </row>
    <row r="2377" spans="1:3" x14ac:dyDescent="0.25">
      <c r="A2377" s="12" t="s">
        <v>2182</v>
      </c>
      <c r="B2377" s="12" t="s">
        <v>2182</v>
      </c>
      <c r="C2377" s="76"/>
    </row>
    <row r="2378" spans="1:3" x14ac:dyDescent="0.25">
      <c r="A2378" s="12" t="s">
        <v>2626</v>
      </c>
      <c r="B2378" s="12" t="s">
        <v>2626</v>
      </c>
      <c r="C2378" s="76"/>
    </row>
    <row r="2379" spans="1:3" x14ac:dyDescent="0.25">
      <c r="A2379" s="12" t="s">
        <v>1850</v>
      </c>
      <c r="B2379" s="12" t="s">
        <v>1850</v>
      </c>
      <c r="C2379" s="76"/>
    </row>
    <row r="2380" spans="1:3" x14ac:dyDescent="0.25">
      <c r="A2380" s="12" t="s">
        <v>2519</v>
      </c>
      <c r="B2380" s="12" t="s">
        <v>2519</v>
      </c>
      <c r="C2380" s="76"/>
    </row>
    <row r="2381" spans="1:3" x14ac:dyDescent="0.25">
      <c r="A2381" s="12" t="s">
        <v>2183</v>
      </c>
      <c r="B2381" s="12" t="s">
        <v>2183</v>
      </c>
      <c r="C2381" s="76"/>
    </row>
    <row r="2382" spans="1:3" x14ac:dyDescent="0.25">
      <c r="A2382" s="12" t="s">
        <v>2268</v>
      </c>
      <c r="B2382" s="12" t="s">
        <v>2268</v>
      </c>
      <c r="C2382" s="76"/>
    </row>
    <row r="2383" spans="1:3" x14ac:dyDescent="0.25">
      <c r="A2383" s="12" t="s">
        <v>2317</v>
      </c>
      <c r="B2383" s="12" t="s">
        <v>2317</v>
      </c>
      <c r="C2383" s="76"/>
    </row>
    <row r="2384" spans="1:3" x14ac:dyDescent="0.25">
      <c r="A2384" s="12" t="s">
        <v>2437</v>
      </c>
      <c r="B2384" s="12" t="s">
        <v>2437</v>
      </c>
      <c r="C2384" s="76"/>
    </row>
    <row r="2385" spans="1:3" x14ac:dyDescent="0.25">
      <c r="A2385" s="12" t="s">
        <v>2551</v>
      </c>
      <c r="B2385" s="12" t="s">
        <v>2551</v>
      </c>
      <c r="C2385" s="76"/>
    </row>
    <row r="2386" spans="1:3" x14ac:dyDescent="0.25">
      <c r="A2386" s="12" t="s">
        <v>2549</v>
      </c>
      <c r="B2386" s="12" t="s">
        <v>2549</v>
      </c>
      <c r="C2386" s="76"/>
    </row>
    <row r="2387" spans="1:3" x14ac:dyDescent="0.25">
      <c r="A2387" s="12" t="s">
        <v>2394</v>
      </c>
      <c r="B2387" s="12" t="s">
        <v>2394</v>
      </c>
      <c r="C2387" s="76"/>
    </row>
    <row r="2388" spans="1:3" x14ac:dyDescent="0.25">
      <c r="A2388" s="12" t="s">
        <v>2616</v>
      </c>
      <c r="B2388" s="12" t="s">
        <v>2616</v>
      </c>
      <c r="C2388" s="76"/>
    </row>
    <row r="2389" spans="1:3" x14ac:dyDescent="0.25">
      <c r="A2389" s="12" t="s">
        <v>1890</v>
      </c>
      <c r="B2389" s="12" t="s">
        <v>1890</v>
      </c>
      <c r="C2389" s="76"/>
    </row>
    <row r="2390" spans="1:3" x14ac:dyDescent="0.25">
      <c r="A2390" s="12" t="s">
        <v>2114</v>
      </c>
      <c r="B2390" s="12" t="s">
        <v>2114</v>
      </c>
      <c r="C2390" s="76"/>
    </row>
    <row r="2391" spans="1:3" x14ac:dyDescent="0.25">
      <c r="A2391" s="12" t="s">
        <v>2167</v>
      </c>
      <c r="B2391" s="12" t="s">
        <v>2167</v>
      </c>
      <c r="C2391" s="76"/>
    </row>
    <row r="2392" spans="1:3" x14ac:dyDescent="0.25">
      <c r="A2392" s="12" t="s">
        <v>2362</v>
      </c>
      <c r="B2392" s="12" t="s">
        <v>2362</v>
      </c>
      <c r="C2392" s="76"/>
    </row>
    <row r="2393" spans="1:3" x14ac:dyDescent="0.25">
      <c r="A2393" s="12" t="s">
        <v>2154</v>
      </c>
      <c r="B2393" s="12" t="s">
        <v>2154</v>
      </c>
      <c r="C2393" s="76"/>
    </row>
    <row r="2394" spans="1:3" x14ac:dyDescent="0.25">
      <c r="A2394" s="12" t="s">
        <v>2516</v>
      </c>
      <c r="B2394" s="12" t="s">
        <v>2516</v>
      </c>
      <c r="C2394" s="76"/>
    </row>
    <row r="2395" spans="1:3" x14ac:dyDescent="0.25">
      <c r="A2395" s="12" t="s">
        <v>2466</v>
      </c>
      <c r="B2395" s="12" t="s">
        <v>2466</v>
      </c>
      <c r="C2395" s="76"/>
    </row>
    <row r="2396" spans="1:3" x14ac:dyDescent="0.25">
      <c r="A2396" s="12" t="s">
        <v>1908</v>
      </c>
      <c r="B2396" s="12" t="s">
        <v>1908</v>
      </c>
      <c r="C2396" s="76"/>
    </row>
    <row r="2397" spans="1:3" x14ac:dyDescent="0.25">
      <c r="A2397" s="12" t="s">
        <v>2080</v>
      </c>
      <c r="B2397" s="12" t="s">
        <v>2080</v>
      </c>
      <c r="C2397" s="76"/>
    </row>
    <row r="2398" spans="1:3" x14ac:dyDescent="0.25">
      <c r="A2398" s="12" t="s">
        <v>2208</v>
      </c>
      <c r="B2398" s="12" t="s">
        <v>2208</v>
      </c>
      <c r="C2398" s="76"/>
    </row>
    <row r="2399" spans="1:3" x14ac:dyDescent="0.25">
      <c r="A2399" s="12" t="s">
        <v>2646</v>
      </c>
      <c r="B2399" s="12" t="s">
        <v>2646</v>
      </c>
      <c r="C2399" s="76"/>
    </row>
    <row r="2400" spans="1:3" x14ac:dyDescent="0.25">
      <c r="A2400" s="12" t="s">
        <v>1873</v>
      </c>
      <c r="B2400" s="12" t="s">
        <v>1873</v>
      </c>
      <c r="C2400" s="76"/>
    </row>
    <row r="2401" spans="1:3" x14ac:dyDescent="0.25">
      <c r="A2401" s="12" t="s">
        <v>2319</v>
      </c>
      <c r="B2401" s="12" t="s">
        <v>2319</v>
      </c>
      <c r="C2401" s="76"/>
    </row>
    <row r="2402" spans="1:3" x14ac:dyDescent="0.25">
      <c r="A2402" s="12" t="s">
        <v>2284</v>
      </c>
      <c r="B2402" s="12" t="s">
        <v>2284</v>
      </c>
      <c r="C2402" s="76"/>
    </row>
    <row r="2403" spans="1:3" x14ac:dyDescent="0.25">
      <c r="A2403" s="12" t="s">
        <v>2512</v>
      </c>
      <c r="B2403" s="12" t="s">
        <v>2512</v>
      </c>
      <c r="C2403" s="76"/>
    </row>
    <row r="2404" spans="1:3" x14ac:dyDescent="0.25">
      <c r="A2404" s="12" t="s">
        <v>2644</v>
      </c>
      <c r="B2404" s="12" t="s">
        <v>2644</v>
      </c>
      <c r="C2404" s="76"/>
    </row>
    <row r="2405" spans="1:3" x14ac:dyDescent="0.25">
      <c r="A2405" s="12" t="s">
        <v>2244</v>
      </c>
      <c r="B2405" s="12" t="s">
        <v>2244</v>
      </c>
      <c r="C2405" s="76"/>
    </row>
    <row r="2406" spans="1:3" x14ac:dyDescent="0.25">
      <c r="A2406" s="12" t="s">
        <v>2427</v>
      </c>
      <c r="B2406" s="12" t="s">
        <v>2427</v>
      </c>
      <c r="C2406" s="76"/>
    </row>
    <row r="2407" spans="1:3" x14ac:dyDescent="0.25">
      <c r="A2407" s="12" t="s">
        <v>2058</v>
      </c>
      <c r="B2407" s="12" t="s">
        <v>2058</v>
      </c>
      <c r="C2407" s="76"/>
    </row>
    <row r="2408" spans="1:3" x14ac:dyDescent="0.25">
      <c r="A2408" s="12" t="s">
        <v>2596</v>
      </c>
      <c r="B2408" s="12" t="s">
        <v>2596</v>
      </c>
      <c r="C2408" s="76"/>
    </row>
    <row r="2409" spans="1:3" x14ac:dyDescent="0.25">
      <c r="A2409" s="12" t="s">
        <v>2189</v>
      </c>
      <c r="B2409" s="12" t="s">
        <v>2189</v>
      </c>
      <c r="C2409" s="76"/>
    </row>
    <row r="2410" spans="1:3" x14ac:dyDescent="0.25">
      <c r="A2410" s="12" t="s">
        <v>1901</v>
      </c>
      <c r="B2410" s="12" t="s">
        <v>1901</v>
      </c>
      <c r="C2410" s="76"/>
    </row>
    <row r="2411" spans="1:3" x14ac:dyDescent="0.25">
      <c r="A2411" s="12" t="s">
        <v>2524</v>
      </c>
      <c r="B2411" s="12" t="s">
        <v>2524</v>
      </c>
      <c r="C2411" s="76"/>
    </row>
    <row r="2412" spans="1:3" x14ac:dyDescent="0.25">
      <c r="A2412" s="12" t="s">
        <v>2536</v>
      </c>
      <c r="B2412" s="12" t="s">
        <v>2536</v>
      </c>
      <c r="C2412" s="76"/>
    </row>
    <row r="2413" spans="1:3" x14ac:dyDescent="0.25">
      <c r="A2413" s="12" t="s">
        <v>2751</v>
      </c>
      <c r="B2413" s="12" t="s">
        <v>2751</v>
      </c>
      <c r="C2413" s="76"/>
    </row>
    <row r="2414" spans="1:3" x14ac:dyDescent="0.25">
      <c r="A2414" s="12" t="s">
        <v>2016</v>
      </c>
      <c r="B2414" s="12" t="s">
        <v>2016</v>
      </c>
      <c r="C2414" s="76"/>
    </row>
    <row r="2415" spans="1:3" x14ac:dyDescent="0.25">
      <c r="A2415" s="12" t="s">
        <v>2070</v>
      </c>
      <c r="B2415" s="12" t="s">
        <v>2070</v>
      </c>
      <c r="C2415" s="76"/>
    </row>
    <row r="2416" spans="1:3" x14ac:dyDescent="0.25">
      <c r="A2416" s="12" t="s">
        <v>2625</v>
      </c>
      <c r="B2416" s="12" t="s">
        <v>2625</v>
      </c>
      <c r="C2416" s="76"/>
    </row>
    <row r="2417" spans="1:3" x14ac:dyDescent="0.25">
      <c r="A2417" s="12" t="s">
        <v>2680</v>
      </c>
      <c r="B2417" s="12" t="s">
        <v>2680</v>
      </c>
      <c r="C2417" s="76"/>
    </row>
    <row r="2418" spans="1:3" x14ac:dyDescent="0.25">
      <c r="A2418" s="12" t="s">
        <v>2636</v>
      </c>
      <c r="B2418" s="12" t="s">
        <v>2636</v>
      </c>
      <c r="C2418" s="76"/>
    </row>
    <row r="2419" spans="1:3" x14ac:dyDescent="0.25">
      <c r="A2419" s="12" t="s">
        <v>2338</v>
      </c>
      <c r="B2419" s="12" t="s">
        <v>2338</v>
      </c>
      <c r="C2419" s="76"/>
    </row>
    <row r="2420" spans="1:3" x14ac:dyDescent="0.25">
      <c r="A2420" s="12" t="s">
        <v>2657</v>
      </c>
      <c r="B2420" s="12" t="s">
        <v>2657</v>
      </c>
      <c r="C2420" s="76"/>
    </row>
    <row r="2421" spans="1:3" x14ac:dyDescent="0.25">
      <c r="A2421" s="12" t="s">
        <v>1825</v>
      </c>
      <c r="B2421" s="12" t="s">
        <v>1825</v>
      </c>
      <c r="C2421" s="76"/>
    </row>
    <row r="2422" spans="1:3" x14ac:dyDescent="0.25">
      <c r="A2422" s="12" t="s">
        <v>1914</v>
      </c>
      <c r="B2422" s="12" t="s">
        <v>1914</v>
      </c>
      <c r="C2422" s="76"/>
    </row>
    <row r="2423" spans="1:3" x14ac:dyDescent="0.25">
      <c r="A2423" s="12" t="s">
        <v>2057</v>
      </c>
      <c r="B2423" s="12" t="s">
        <v>2057</v>
      </c>
      <c r="C2423" s="76"/>
    </row>
    <row r="2424" spans="1:3" x14ac:dyDescent="0.25">
      <c r="A2424" s="12" t="s">
        <v>2641</v>
      </c>
      <c r="B2424" s="12" t="s">
        <v>2641</v>
      </c>
      <c r="C2424" s="76"/>
    </row>
    <row r="2425" spans="1:3" x14ac:dyDescent="0.25">
      <c r="A2425" s="12" t="s">
        <v>2337</v>
      </c>
      <c r="B2425" s="12" t="s">
        <v>2337</v>
      </c>
      <c r="C2425" s="76"/>
    </row>
    <row r="2426" spans="1:3" x14ac:dyDescent="0.25">
      <c r="A2426" s="12" t="s">
        <v>2617</v>
      </c>
      <c r="B2426" s="12" t="s">
        <v>2617</v>
      </c>
      <c r="C2426" s="76"/>
    </row>
    <row r="2427" spans="1:3" x14ac:dyDescent="0.25">
      <c r="A2427" s="12" t="s">
        <v>2451</v>
      </c>
      <c r="B2427" s="12" t="s">
        <v>2451</v>
      </c>
      <c r="C2427" s="76"/>
    </row>
    <row r="2428" spans="1:3" x14ac:dyDescent="0.25">
      <c r="A2428" s="12" t="s">
        <v>2111</v>
      </c>
      <c r="B2428" s="12" t="s">
        <v>2111</v>
      </c>
      <c r="C2428" s="76"/>
    </row>
    <row r="2429" spans="1:3" x14ac:dyDescent="0.25">
      <c r="A2429" s="12" t="s">
        <v>2202</v>
      </c>
      <c r="B2429" s="12" t="s">
        <v>2202</v>
      </c>
      <c r="C2429" s="76"/>
    </row>
    <row r="2430" spans="1:3" x14ac:dyDescent="0.25">
      <c r="A2430" s="12" t="s">
        <v>2128</v>
      </c>
      <c r="B2430" s="12" t="s">
        <v>2128</v>
      </c>
      <c r="C2430" s="76"/>
    </row>
    <row r="2431" spans="1:3" x14ac:dyDescent="0.25">
      <c r="A2431" s="12" t="s">
        <v>1834</v>
      </c>
      <c r="B2431" s="12" t="s">
        <v>1834</v>
      </c>
      <c r="C2431" s="76"/>
    </row>
    <row r="2432" spans="1:3" x14ac:dyDescent="0.25">
      <c r="A2432" s="12" t="s">
        <v>2615</v>
      </c>
      <c r="B2432" s="12" t="s">
        <v>2615</v>
      </c>
      <c r="C2432" s="76"/>
    </row>
    <row r="2433" spans="1:3" x14ac:dyDescent="0.25">
      <c r="A2433" s="12" t="s">
        <v>2313</v>
      </c>
      <c r="B2433" s="12" t="s">
        <v>2313</v>
      </c>
      <c r="C2433" s="76"/>
    </row>
    <row r="2434" spans="1:3" x14ac:dyDescent="0.25">
      <c r="A2434" s="12" t="s">
        <v>2544</v>
      </c>
      <c r="B2434" s="12" t="s">
        <v>2544</v>
      </c>
      <c r="C2434" s="76"/>
    </row>
    <row r="2435" spans="1:3" x14ac:dyDescent="0.25">
      <c r="A2435" s="12" t="s">
        <v>1973</v>
      </c>
      <c r="B2435" s="12" t="s">
        <v>1973</v>
      </c>
      <c r="C2435" s="76"/>
    </row>
    <row r="2436" spans="1:3" x14ac:dyDescent="0.25">
      <c r="A2436" s="12" t="s">
        <v>2132</v>
      </c>
      <c r="B2436" s="12" t="s">
        <v>2132</v>
      </c>
      <c r="C2436" s="76"/>
    </row>
    <row r="2437" spans="1:3" x14ac:dyDescent="0.25">
      <c r="A2437" s="12" t="s">
        <v>2508</v>
      </c>
      <c r="B2437" s="12" t="s">
        <v>2508</v>
      </c>
      <c r="C2437" s="76"/>
    </row>
    <row r="2438" spans="1:3" x14ac:dyDescent="0.25">
      <c r="A2438" s="12" t="s">
        <v>2405</v>
      </c>
      <c r="B2438" s="12" t="s">
        <v>2405</v>
      </c>
      <c r="C2438" s="76"/>
    </row>
    <row r="2439" spans="1:3" x14ac:dyDescent="0.25">
      <c r="A2439" s="12" t="s">
        <v>2459</v>
      </c>
      <c r="B2439" s="12" t="s">
        <v>2459</v>
      </c>
      <c r="C2439" s="76"/>
    </row>
    <row r="2440" spans="1:3" x14ac:dyDescent="0.25">
      <c r="A2440" s="12" t="s">
        <v>2555</v>
      </c>
      <c r="B2440" s="12" t="s">
        <v>2555</v>
      </c>
      <c r="C2440" s="76"/>
    </row>
    <row r="2441" spans="1:3" x14ac:dyDescent="0.25">
      <c r="A2441" s="12" t="s">
        <v>1866</v>
      </c>
      <c r="B2441" s="12" t="s">
        <v>1866</v>
      </c>
      <c r="C2441" s="76"/>
    </row>
    <row r="2442" spans="1:3" x14ac:dyDescent="0.25">
      <c r="A2442" s="12" t="s">
        <v>2260</v>
      </c>
      <c r="B2442" s="12" t="s">
        <v>2260</v>
      </c>
      <c r="C2442" s="76"/>
    </row>
    <row r="2443" spans="1:3" x14ac:dyDescent="0.25">
      <c r="A2443" s="12" t="s">
        <v>2662</v>
      </c>
      <c r="B2443" s="12" t="s">
        <v>2662</v>
      </c>
      <c r="C2443" s="76"/>
    </row>
    <row r="2444" spans="1:3" x14ac:dyDescent="0.25">
      <c r="A2444" s="12" t="s">
        <v>2316</v>
      </c>
      <c r="B2444" s="12" t="s">
        <v>2316</v>
      </c>
      <c r="C2444" s="76"/>
    </row>
    <row r="2445" spans="1:3" x14ac:dyDescent="0.25">
      <c r="A2445" s="12" t="s">
        <v>2312</v>
      </c>
      <c r="B2445" s="12" t="s">
        <v>2312</v>
      </c>
      <c r="C2445" s="76"/>
    </row>
    <row r="2446" spans="1:3" x14ac:dyDescent="0.25">
      <c r="A2446" s="12" t="s">
        <v>2315</v>
      </c>
      <c r="B2446" s="12" t="s">
        <v>2315</v>
      </c>
      <c r="C2446" s="76"/>
    </row>
    <row r="2447" spans="1:3" x14ac:dyDescent="0.25">
      <c r="A2447" s="12" t="s">
        <v>2540</v>
      </c>
      <c r="B2447" s="12" t="s">
        <v>2540</v>
      </c>
      <c r="C2447" s="76"/>
    </row>
    <row r="2448" spans="1:3" x14ac:dyDescent="0.25">
      <c r="A2448" s="12" t="s">
        <v>2583</v>
      </c>
      <c r="B2448" s="12" t="s">
        <v>2583</v>
      </c>
      <c r="C2448" s="76"/>
    </row>
    <row r="2449" spans="1:3" x14ac:dyDescent="0.25">
      <c r="A2449" s="12" t="s">
        <v>2081</v>
      </c>
      <c r="B2449" s="12" t="s">
        <v>2081</v>
      </c>
      <c r="C2449" s="76"/>
    </row>
    <row r="2450" spans="1:3" x14ac:dyDescent="0.25">
      <c r="A2450" s="12" t="s">
        <v>2325</v>
      </c>
      <c r="B2450" s="12" t="s">
        <v>2325</v>
      </c>
      <c r="C2450" s="76"/>
    </row>
    <row r="2451" spans="1:3" x14ac:dyDescent="0.25">
      <c r="A2451" s="12" t="s">
        <v>2792</v>
      </c>
      <c r="B2451" s="12" t="s">
        <v>2792</v>
      </c>
      <c r="C2451" s="76"/>
    </row>
    <row r="2452" spans="1:3" x14ac:dyDescent="0.25">
      <c r="A2452" s="12" t="s">
        <v>1897</v>
      </c>
      <c r="B2452" s="12" t="s">
        <v>1897</v>
      </c>
      <c r="C2452" s="76"/>
    </row>
    <row r="2453" spans="1:3" x14ac:dyDescent="0.25">
      <c r="A2453" s="12" t="s">
        <v>2475</v>
      </c>
      <c r="B2453" s="12" t="s">
        <v>2475</v>
      </c>
      <c r="C2453" s="76"/>
    </row>
    <row r="2454" spans="1:3" x14ac:dyDescent="0.25">
      <c r="A2454" s="12" t="s">
        <v>2335</v>
      </c>
      <c r="B2454" s="12" t="s">
        <v>2335</v>
      </c>
      <c r="C2454" s="76"/>
    </row>
    <row r="2455" spans="1:3" x14ac:dyDescent="0.25">
      <c r="A2455" s="12" t="s">
        <v>2025</v>
      </c>
      <c r="B2455" s="12" t="s">
        <v>2025</v>
      </c>
      <c r="C2455" s="76"/>
    </row>
    <row r="2456" spans="1:3" x14ac:dyDescent="0.25">
      <c r="A2456" s="12" t="s">
        <v>2293</v>
      </c>
      <c r="B2456" s="12" t="s">
        <v>2293</v>
      </c>
      <c r="C2456" s="76"/>
    </row>
    <row r="2457" spans="1:3" x14ac:dyDescent="0.25">
      <c r="A2457" s="12" t="s">
        <v>2389</v>
      </c>
      <c r="B2457" s="12" t="s">
        <v>2389</v>
      </c>
      <c r="C2457" s="76"/>
    </row>
    <row r="2458" spans="1:3" x14ac:dyDescent="0.25">
      <c r="A2458" s="12" t="s">
        <v>2670</v>
      </c>
      <c r="B2458" s="12" t="s">
        <v>2670</v>
      </c>
      <c r="C2458" s="76"/>
    </row>
    <row r="2459" spans="1:3" x14ac:dyDescent="0.25">
      <c r="A2459" s="12" t="s">
        <v>2488</v>
      </c>
      <c r="B2459" s="12" t="s">
        <v>2488</v>
      </c>
      <c r="C2459" s="76"/>
    </row>
    <row r="2460" spans="1:3" x14ac:dyDescent="0.25">
      <c r="A2460" s="12" t="s">
        <v>2435</v>
      </c>
      <c r="B2460" s="12" t="s">
        <v>2435</v>
      </c>
      <c r="C2460" s="76"/>
    </row>
    <row r="2461" spans="1:3" x14ac:dyDescent="0.25">
      <c r="A2461" s="12" t="s">
        <v>2676</v>
      </c>
      <c r="B2461" s="12" t="s">
        <v>2676</v>
      </c>
      <c r="C2461" s="76"/>
    </row>
    <row r="2462" spans="1:3" x14ac:dyDescent="0.25">
      <c r="A2462" s="12" t="s">
        <v>1883</v>
      </c>
      <c r="B2462" s="12" t="s">
        <v>1883</v>
      </c>
      <c r="C2462" s="76"/>
    </row>
    <row r="2463" spans="1:3" x14ac:dyDescent="0.25">
      <c r="A2463" s="12" t="s">
        <v>2660</v>
      </c>
      <c r="B2463" s="12" t="s">
        <v>2660</v>
      </c>
      <c r="C2463" s="76"/>
    </row>
    <row r="2464" spans="1:3" x14ac:dyDescent="0.25">
      <c r="A2464" s="12" t="s">
        <v>1992</v>
      </c>
      <c r="B2464" s="12" t="s">
        <v>1992</v>
      </c>
      <c r="C2464" s="76"/>
    </row>
    <row r="2465" spans="1:3" x14ac:dyDescent="0.25">
      <c r="A2465" s="12" t="s">
        <v>2321</v>
      </c>
      <c r="B2465" s="12" t="s">
        <v>2321</v>
      </c>
      <c r="C2465" s="76"/>
    </row>
    <row r="2466" spans="1:3" x14ac:dyDescent="0.25">
      <c r="A2466" s="12" t="s">
        <v>2431</v>
      </c>
      <c r="B2466" s="12" t="s">
        <v>2431</v>
      </c>
      <c r="C2466" s="76"/>
    </row>
    <row r="2467" spans="1:3" x14ac:dyDescent="0.25">
      <c r="A2467" s="12" t="s">
        <v>1951</v>
      </c>
      <c r="B2467" s="12" t="s">
        <v>1951</v>
      </c>
      <c r="C2467" s="76"/>
    </row>
    <row r="2468" spans="1:3" x14ac:dyDescent="0.25">
      <c r="A2468" s="12" t="s">
        <v>2380</v>
      </c>
      <c r="B2468" s="12" t="s">
        <v>2380</v>
      </c>
      <c r="C2468" s="76"/>
    </row>
    <row r="2469" spans="1:3" x14ac:dyDescent="0.25">
      <c r="A2469" s="12" t="s">
        <v>2376</v>
      </c>
      <c r="B2469" s="12" t="s">
        <v>2376</v>
      </c>
      <c r="C2469" s="76"/>
    </row>
    <row r="2470" spans="1:3" x14ac:dyDescent="0.25">
      <c r="A2470" s="12" t="s">
        <v>2215</v>
      </c>
      <c r="B2470" s="12" t="s">
        <v>2215</v>
      </c>
      <c r="C2470" s="76"/>
    </row>
    <row r="2471" spans="1:3" x14ac:dyDescent="0.25">
      <c r="A2471" s="12" t="s">
        <v>2631</v>
      </c>
      <c r="B2471" s="12" t="s">
        <v>2631</v>
      </c>
      <c r="C2471" s="76"/>
    </row>
    <row r="2472" spans="1:3" x14ac:dyDescent="0.25">
      <c r="A2472" s="12" t="s">
        <v>1881</v>
      </c>
      <c r="B2472" s="12" t="s">
        <v>1881</v>
      </c>
      <c r="C2472" s="76"/>
    </row>
    <row r="2473" spans="1:3" x14ac:dyDescent="0.25">
      <c r="A2473" s="12" t="s">
        <v>2442</v>
      </c>
      <c r="B2473" s="12" t="s">
        <v>2442</v>
      </c>
      <c r="C2473" s="76"/>
    </row>
    <row r="2474" spans="1:3" x14ac:dyDescent="0.25">
      <c r="A2474" s="12" t="s">
        <v>2399</v>
      </c>
      <c r="B2474" s="12" t="s">
        <v>2399</v>
      </c>
      <c r="C2474" s="76"/>
    </row>
    <row r="2475" spans="1:3" x14ac:dyDescent="0.25">
      <c r="A2475" s="12" t="s">
        <v>1910</v>
      </c>
      <c r="B2475" s="12" t="s">
        <v>1910</v>
      </c>
      <c r="C2475" s="76"/>
    </row>
    <row r="2476" spans="1:3" x14ac:dyDescent="0.25">
      <c r="A2476" s="12" t="s">
        <v>2565</v>
      </c>
      <c r="B2476" s="12" t="s">
        <v>2565</v>
      </c>
      <c r="C2476" s="76"/>
    </row>
    <row r="2477" spans="1:3" x14ac:dyDescent="0.25">
      <c r="A2477" s="12" t="s">
        <v>1948</v>
      </c>
      <c r="B2477" s="12" t="s">
        <v>1948</v>
      </c>
      <c r="C2477" s="76"/>
    </row>
    <row r="2478" spans="1:3" x14ac:dyDescent="0.25">
      <c r="A2478" s="12" t="s">
        <v>2006</v>
      </c>
      <c r="B2478" s="12" t="s">
        <v>2006</v>
      </c>
      <c r="C2478" s="76"/>
    </row>
    <row r="2479" spans="1:3" x14ac:dyDescent="0.25">
      <c r="A2479" s="12" t="s">
        <v>2010</v>
      </c>
      <c r="B2479" s="12" t="s">
        <v>2010</v>
      </c>
      <c r="C2479" s="76"/>
    </row>
    <row r="2480" spans="1:3" x14ac:dyDescent="0.25">
      <c r="A2480" s="12" t="s">
        <v>2217</v>
      </c>
      <c r="B2480" s="12" t="s">
        <v>2217</v>
      </c>
      <c r="C2480" s="76"/>
    </row>
    <row r="2481" spans="1:3" x14ac:dyDescent="0.25">
      <c r="A2481" s="12" t="s">
        <v>2065</v>
      </c>
      <c r="B2481" s="12" t="s">
        <v>2065</v>
      </c>
      <c r="C2481" s="76"/>
    </row>
    <row r="2482" spans="1:3" x14ac:dyDescent="0.25">
      <c r="A2482" s="12" t="s">
        <v>1847</v>
      </c>
      <c r="B2482" s="12" t="s">
        <v>1847</v>
      </c>
      <c r="C2482" s="76"/>
    </row>
    <row r="2483" spans="1:3" x14ac:dyDescent="0.25">
      <c r="A2483" s="12" t="s">
        <v>2172</v>
      </c>
      <c r="B2483" s="12" t="s">
        <v>2172</v>
      </c>
      <c r="C2483" s="76"/>
    </row>
    <row r="2484" spans="1:3" x14ac:dyDescent="0.25">
      <c r="A2484" s="12" t="s">
        <v>2155</v>
      </c>
      <c r="B2484" s="12" t="s">
        <v>2155</v>
      </c>
      <c r="C2484" s="76"/>
    </row>
    <row r="2485" spans="1:3" x14ac:dyDescent="0.25">
      <c r="A2485" s="12" t="s">
        <v>2478</v>
      </c>
      <c r="B2485" s="12" t="s">
        <v>2478</v>
      </c>
      <c r="C2485" s="76"/>
    </row>
    <row r="2486" spans="1:3" x14ac:dyDescent="0.25">
      <c r="A2486" s="12" t="s">
        <v>2007</v>
      </c>
      <c r="B2486" s="12" t="s">
        <v>2007</v>
      </c>
      <c r="C2486" s="76"/>
    </row>
    <row r="2487" spans="1:3" x14ac:dyDescent="0.25">
      <c r="A2487" s="12" t="s">
        <v>2320</v>
      </c>
      <c r="B2487" s="12" t="s">
        <v>2320</v>
      </c>
      <c r="C2487" s="76"/>
    </row>
    <row r="2488" spans="1:3" x14ac:dyDescent="0.25">
      <c r="A2488" s="12" t="s">
        <v>2493</v>
      </c>
      <c r="B2488" s="12" t="s">
        <v>2493</v>
      </c>
      <c r="C2488" s="76"/>
    </row>
    <row r="2489" spans="1:3" x14ac:dyDescent="0.25">
      <c r="A2489" s="12" t="s">
        <v>2251</v>
      </c>
      <c r="B2489" s="12" t="s">
        <v>2251</v>
      </c>
      <c r="C2489" s="76"/>
    </row>
    <row r="2490" spans="1:3" x14ac:dyDescent="0.25">
      <c r="A2490" s="12" t="s">
        <v>2127</v>
      </c>
      <c r="B2490" s="12" t="s">
        <v>2127</v>
      </c>
      <c r="C2490" s="76"/>
    </row>
    <row r="2491" spans="1:3" x14ac:dyDescent="0.25">
      <c r="A2491" s="12" t="s">
        <v>2069</v>
      </c>
      <c r="B2491" s="12" t="s">
        <v>2069</v>
      </c>
      <c r="C2491" s="76"/>
    </row>
    <row r="2492" spans="1:3" x14ac:dyDescent="0.25">
      <c r="A2492" s="12" t="s">
        <v>1846</v>
      </c>
      <c r="B2492" s="12" t="s">
        <v>1846</v>
      </c>
      <c r="C2492" s="76"/>
    </row>
    <row r="2493" spans="1:3" x14ac:dyDescent="0.25">
      <c r="A2493" s="12" t="s">
        <v>2163</v>
      </c>
      <c r="B2493" s="12" t="s">
        <v>2163</v>
      </c>
      <c r="C2493" s="76"/>
    </row>
    <row r="2494" spans="1:3" x14ac:dyDescent="0.25">
      <c r="A2494" s="12" t="s">
        <v>2495</v>
      </c>
      <c r="B2494" s="12" t="s">
        <v>2495</v>
      </c>
      <c r="C2494" s="76"/>
    </row>
    <row r="2495" spans="1:3" x14ac:dyDescent="0.25">
      <c r="A2495" s="12" t="s">
        <v>2505</v>
      </c>
      <c r="B2495" s="12" t="s">
        <v>2505</v>
      </c>
      <c r="C2495" s="76"/>
    </row>
    <row r="2496" spans="1:3" x14ac:dyDescent="0.25">
      <c r="A2496" s="12" t="s">
        <v>2258</v>
      </c>
      <c r="B2496" s="12" t="s">
        <v>2258</v>
      </c>
      <c r="C2496" s="76"/>
    </row>
    <row r="2497" spans="1:3" x14ac:dyDescent="0.25">
      <c r="A2497" s="12" t="s">
        <v>1961</v>
      </c>
      <c r="B2497" s="12" t="s">
        <v>1961</v>
      </c>
      <c r="C2497" s="76"/>
    </row>
    <row r="2498" spans="1:3" x14ac:dyDescent="0.25">
      <c r="A2498" s="12" t="s">
        <v>2003</v>
      </c>
      <c r="B2498" s="12" t="s">
        <v>2003</v>
      </c>
      <c r="C2498" s="76"/>
    </row>
    <row r="2499" spans="1:3" x14ac:dyDescent="0.25">
      <c r="A2499" s="12" t="s">
        <v>2150</v>
      </c>
      <c r="B2499" s="12" t="s">
        <v>2150</v>
      </c>
      <c r="C2499" s="76"/>
    </row>
    <row r="2500" spans="1:3" x14ac:dyDescent="0.25">
      <c r="A2500" s="12" t="s">
        <v>2303</v>
      </c>
      <c r="B2500" s="12" t="s">
        <v>2303</v>
      </c>
      <c r="C2500" s="76"/>
    </row>
    <row r="2501" spans="1:3" x14ac:dyDescent="0.25">
      <c r="A2501" s="12" t="s">
        <v>2669</v>
      </c>
      <c r="B2501" s="12" t="s">
        <v>2669</v>
      </c>
      <c r="C2501" s="76"/>
    </row>
    <row r="2502" spans="1:3" x14ac:dyDescent="0.25">
      <c r="A2502" s="12" t="s">
        <v>1899</v>
      </c>
      <c r="B2502" s="12" t="s">
        <v>1899</v>
      </c>
      <c r="C2502" s="76"/>
    </row>
    <row r="2503" spans="1:3" x14ac:dyDescent="0.25">
      <c r="A2503" s="12" t="s">
        <v>1997</v>
      </c>
      <c r="B2503" s="12" t="s">
        <v>1997</v>
      </c>
      <c r="C2503" s="76"/>
    </row>
    <row r="2504" spans="1:3" x14ac:dyDescent="0.25">
      <c r="A2504" s="12" t="s">
        <v>2588</v>
      </c>
      <c r="B2504" s="12" t="s">
        <v>2588</v>
      </c>
      <c r="C2504" s="76"/>
    </row>
    <row r="2505" spans="1:3" x14ac:dyDescent="0.25">
      <c r="A2505" s="12" t="s">
        <v>1978</v>
      </c>
      <c r="B2505" s="12" t="s">
        <v>1978</v>
      </c>
      <c r="C2505" s="76"/>
    </row>
    <row r="2506" spans="1:3" x14ac:dyDescent="0.25">
      <c r="A2506" s="12" t="s">
        <v>2592</v>
      </c>
      <c r="B2506" s="12" t="s">
        <v>2592</v>
      </c>
      <c r="C2506" s="76"/>
    </row>
    <row r="2507" spans="1:3" x14ac:dyDescent="0.25">
      <c r="A2507" s="12" t="s">
        <v>2326</v>
      </c>
      <c r="B2507" s="12" t="s">
        <v>2326</v>
      </c>
      <c r="C2507" s="76"/>
    </row>
    <row r="2508" spans="1:3" x14ac:dyDescent="0.25">
      <c r="A2508" s="12" t="s">
        <v>2266</v>
      </c>
      <c r="B2508" s="12" t="s">
        <v>2266</v>
      </c>
      <c r="C2508" s="76"/>
    </row>
    <row r="2509" spans="1:3" x14ac:dyDescent="0.25">
      <c r="A2509" s="12" t="s">
        <v>2572</v>
      </c>
      <c r="B2509" s="12" t="s">
        <v>2572</v>
      </c>
      <c r="C2509" s="76"/>
    </row>
    <row r="2510" spans="1:3" x14ac:dyDescent="0.25">
      <c r="A2510" s="12" t="s">
        <v>1968</v>
      </c>
      <c r="B2510" s="12" t="s">
        <v>1968</v>
      </c>
      <c r="C2510" s="76"/>
    </row>
    <row r="2511" spans="1:3" x14ac:dyDescent="0.25">
      <c r="A2511" s="12" t="s">
        <v>2053</v>
      </c>
      <c r="B2511" s="12" t="s">
        <v>2053</v>
      </c>
      <c r="C2511" s="76"/>
    </row>
    <row r="2512" spans="1:3" x14ac:dyDescent="0.25">
      <c r="A2512" s="12" t="s">
        <v>1853</v>
      </c>
      <c r="B2512" s="12" t="s">
        <v>1853</v>
      </c>
      <c r="C2512" s="76"/>
    </row>
    <row r="2513" spans="1:3" x14ac:dyDescent="0.25">
      <c r="A2513" s="12" t="s">
        <v>2687</v>
      </c>
      <c r="B2513" s="12" t="s">
        <v>2687</v>
      </c>
      <c r="C2513" s="76"/>
    </row>
    <row r="2514" spans="1:3" x14ac:dyDescent="0.25">
      <c r="A2514" s="12" t="s">
        <v>2487</v>
      </c>
      <c r="B2514" s="12" t="s">
        <v>2487</v>
      </c>
      <c r="C2514" s="76"/>
    </row>
    <row r="2515" spans="1:3" x14ac:dyDescent="0.25">
      <c r="A2515" s="12" t="s">
        <v>2671</v>
      </c>
      <c r="B2515" s="12" t="s">
        <v>2671</v>
      </c>
      <c r="C2515" s="76"/>
    </row>
    <row r="2516" spans="1:3" x14ac:dyDescent="0.25">
      <c r="A2516" s="12" t="s">
        <v>2116</v>
      </c>
      <c r="B2516" s="12" t="s">
        <v>2116</v>
      </c>
      <c r="C2516" s="76"/>
    </row>
    <row r="2517" spans="1:3" x14ac:dyDescent="0.25">
      <c r="A2517" s="12" t="s">
        <v>2034</v>
      </c>
      <c r="B2517" s="12" t="s">
        <v>2034</v>
      </c>
      <c r="C2517" s="76"/>
    </row>
    <row r="2518" spans="1:3" x14ac:dyDescent="0.25">
      <c r="A2518" s="12" t="s">
        <v>2038</v>
      </c>
      <c r="B2518" s="12" t="s">
        <v>2038</v>
      </c>
      <c r="C2518" s="76"/>
    </row>
    <row r="2519" spans="1:3" x14ac:dyDescent="0.25">
      <c r="A2519" s="12" t="s">
        <v>2253</v>
      </c>
      <c r="B2519" s="12" t="s">
        <v>2253</v>
      </c>
      <c r="C2519" s="76"/>
    </row>
    <row r="2520" spans="1:3" x14ac:dyDescent="0.25">
      <c r="A2520" s="12" t="s">
        <v>2489</v>
      </c>
      <c r="B2520" s="12" t="s">
        <v>2489</v>
      </c>
      <c r="C2520" s="76"/>
    </row>
    <row r="2521" spans="1:3" x14ac:dyDescent="0.25">
      <c r="A2521" s="12" t="s">
        <v>2570</v>
      </c>
      <c r="B2521" s="12" t="s">
        <v>2570</v>
      </c>
      <c r="C2521" s="76"/>
    </row>
    <row r="2522" spans="1:3" x14ac:dyDescent="0.25">
      <c r="A2522" s="12" t="s">
        <v>1885</v>
      </c>
      <c r="B2522" s="12" t="s">
        <v>1885</v>
      </c>
      <c r="C2522" s="76"/>
    </row>
    <row r="2523" spans="1:3" x14ac:dyDescent="0.25">
      <c r="A2523" s="12" t="s">
        <v>2067</v>
      </c>
      <c r="B2523" s="12" t="s">
        <v>2067</v>
      </c>
      <c r="C2523" s="76"/>
    </row>
    <row r="2524" spans="1:3" x14ac:dyDescent="0.25">
      <c r="A2524" s="12" t="s">
        <v>2075</v>
      </c>
      <c r="B2524" s="12" t="s">
        <v>2075</v>
      </c>
      <c r="C2524" s="76"/>
    </row>
    <row r="2525" spans="1:3" x14ac:dyDescent="0.25">
      <c r="A2525" s="12" t="s">
        <v>2279</v>
      </c>
      <c r="B2525" s="12" t="s">
        <v>2279</v>
      </c>
      <c r="C2525" s="76"/>
    </row>
    <row r="2526" spans="1:3" x14ac:dyDescent="0.25">
      <c r="A2526" s="12" t="s">
        <v>2460</v>
      </c>
      <c r="B2526" s="12" t="s">
        <v>2460</v>
      </c>
      <c r="C2526" s="76"/>
    </row>
    <row r="2527" spans="1:3" x14ac:dyDescent="0.25">
      <c r="A2527" s="12" t="s">
        <v>2055</v>
      </c>
      <c r="B2527" s="12" t="s">
        <v>2055</v>
      </c>
      <c r="C2527" s="76"/>
    </row>
    <row r="2528" spans="1:3" x14ac:dyDescent="0.25">
      <c r="A2528" s="12" t="s">
        <v>2509</v>
      </c>
      <c r="B2528" s="12" t="s">
        <v>2509</v>
      </c>
      <c r="C2528" s="76"/>
    </row>
    <row r="2529" spans="1:3" x14ac:dyDescent="0.25">
      <c r="A2529" s="12" t="s">
        <v>2139</v>
      </c>
      <c r="B2529" s="12" t="s">
        <v>2139</v>
      </c>
      <c r="C2529" s="76"/>
    </row>
    <row r="2530" spans="1:3" x14ac:dyDescent="0.25">
      <c r="A2530" s="12" t="s">
        <v>2109</v>
      </c>
      <c r="B2530" s="12" t="s">
        <v>2109</v>
      </c>
      <c r="C2530" s="76"/>
    </row>
    <row r="2531" spans="1:3" x14ac:dyDescent="0.25">
      <c r="A2531" s="12" t="s">
        <v>2048</v>
      </c>
      <c r="B2531" s="12" t="s">
        <v>2048</v>
      </c>
      <c r="C2531" s="76"/>
    </row>
    <row r="2532" spans="1:3" x14ac:dyDescent="0.25">
      <c r="A2532" s="12" t="s">
        <v>1867</v>
      </c>
      <c r="B2532" s="12" t="s">
        <v>1867</v>
      </c>
      <c r="C2532" s="76"/>
    </row>
    <row r="2533" spans="1:3" x14ac:dyDescent="0.25">
      <c r="A2533" s="12" t="s">
        <v>2477</v>
      </c>
      <c r="B2533" s="12" t="s">
        <v>2477</v>
      </c>
      <c r="C2533" s="76"/>
    </row>
    <row r="2534" spans="1:3" x14ac:dyDescent="0.25">
      <c r="A2534" s="12" t="s">
        <v>2031</v>
      </c>
      <c r="B2534" s="12" t="s">
        <v>2031</v>
      </c>
      <c r="C2534" s="76"/>
    </row>
    <row r="2535" spans="1:3" x14ac:dyDescent="0.25">
      <c r="A2535" s="12" t="s">
        <v>1905</v>
      </c>
      <c r="B2535" s="12" t="s">
        <v>1905</v>
      </c>
      <c r="C2535" s="76"/>
    </row>
    <row r="2536" spans="1:3" x14ac:dyDescent="0.25">
      <c r="A2536" s="12" t="s">
        <v>2648</v>
      </c>
      <c r="B2536" s="12" t="s">
        <v>2648</v>
      </c>
      <c r="C2536" s="76"/>
    </row>
    <row r="2537" spans="1:3" x14ac:dyDescent="0.25">
      <c r="A2537" s="12" t="s">
        <v>2486</v>
      </c>
      <c r="B2537" s="12" t="s">
        <v>2486</v>
      </c>
      <c r="C2537" s="76"/>
    </row>
    <row r="2538" spans="1:3" x14ac:dyDescent="0.25">
      <c r="A2538" s="12" t="s">
        <v>2328</v>
      </c>
      <c r="B2538" s="12" t="s">
        <v>2328</v>
      </c>
      <c r="C2538" s="76"/>
    </row>
    <row r="2539" spans="1:3" x14ac:dyDescent="0.25">
      <c r="A2539" s="12" t="s">
        <v>2306</v>
      </c>
      <c r="B2539" s="12" t="s">
        <v>2306</v>
      </c>
      <c r="C2539" s="76"/>
    </row>
    <row r="2540" spans="1:3" x14ac:dyDescent="0.25">
      <c r="A2540" s="12" t="s">
        <v>1940</v>
      </c>
      <c r="B2540" s="12" t="s">
        <v>1940</v>
      </c>
      <c r="C2540" s="76"/>
    </row>
    <row r="2541" spans="1:3" x14ac:dyDescent="0.25">
      <c r="A2541" s="12" t="s">
        <v>2382</v>
      </c>
      <c r="B2541" s="12" t="s">
        <v>2382</v>
      </c>
      <c r="C2541" s="76"/>
    </row>
    <row r="2542" spans="1:3" x14ac:dyDescent="0.25">
      <c r="A2542" s="12" t="s">
        <v>1828</v>
      </c>
      <c r="B2542" s="12" t="s">
        <v>1828</v>
      </c>
      <c r="C2542" s="76"/>
    </row>
    <row r="2543" spans="1:3" x14ac:dyDescent="0.25">
      <c r="A2543" s="12" t="s">
        <v>2419</v>
      </c>
      <c r="B2543" s="12" t="s">
        <v>2419</v>
      </c>
      <c r="C2543" s="76"/>
    </row>
    <row r="2544" spans="1:3" x14ac:dyDescent="0.25">
      <c r="A2544" s="12" t="s">
        <v>2490</v>
      </c>
      <c r="B2544" s="12" t="s">
        <v>2490</v>
      </c>
      <c r="C2544" s="76"/>
    </row>
    <row r="2545" spans="1:3" x14ac:dyDescent="0.25">
      <c r="A2545" s="12" t="s">
        <v>2124</v>
      </c>
      <c r="B2545" s="12" t="s">
        <v>2124</v>
      </c>
      <c r="C2545" s="76"/>
    </row>
    <row r="2546" spans="1:3" x14ac:dyDescent="0.25">
      <c r="A2546" s="12" t="s">
        <v>2397</v>
      </c>
      <c r="B2546" s="12" t="s">
        <v>2397</v>
      </c>
      <c r="C2546" s="76"/>
    </row>
    <row r="2547" spans="1:3" x14ac:dyDescent="0.25">
      <c r="A2547" s="12" t="s">
        <v>2395</v>
      </c>
      <c r="B2547" s="12" t="s">
        <v>2395</v>
      </c>
      <c r="C2547" s="76"/>
    </row>
    <row r="2548" spans="1:3" x14ac:dyDescent="0.25">
      <c r="A2548" s="12" t="s">
        <v>1936</v>
      </c>
      <c r="B2548" s="12" t="s">
        <v>1936</v>
      </c>
      <c r="C2548" s="76"/>
    </row>
    <row r="2549" spans="1:3" x14ac:dyDescent="0.25">
      <c r="A2549" s="12" t="s">
        <v>1995</v>
      </c>
      <c r="B2549" s="12" t="s">
        <v>1995</v>
      </c>
      <c r="C2549" s="76"/>
    </row>
    <row r="2550" spans="1:3" x14ac:dyDescent="0.25">
      <c r="A2550" s="12" t="s">
        <v>2162</v>
      </c>
      <c r="B2550" s="12" t="s">
        <v>2162</v>
      </c>
      <c r="C2550" s="76"/>
    </row>
    <row r="2551" spans="1:3" x14ac:dyDescent="0.25">
      <c r="A2551" s="12" t="s">
        <v>2298</v>
      </c>
      <c r="B2551" s="12" t="s">
        <v>2298</v>
      </c>
      <c r="C2551" s="76"/>
    </row>
    <row r="2552" spans="1:3" x14ac:dyDescent="0.25">
      <c r="A2552" s="12" t="s">
        <v>2604</v>
      </c>
      <c r="B2552" s="12" t="s">
        <v>2604</v>
      </c>
      <c r="C2552" s="76"/>
    </row>
    <row r="2553" spans="1:3" x14ac:dyDescent="0.25">
      <c r="A2553" s="12" t="s">
        <v>2463</v>
      </c>
      <c r="B2553" s="12" t="s">
        <v>2463</v>
      </c>
      <c r="C2553" s="76"/>
    </row>
    <row r="2554" spans="1:3" x14ac:dyDescent="0.25">
      <c r="A2554" s="12" t="s">
        <v>1903</v>
      </c>
      <c r="B2554" s="12" t="s">
        <v>1903</v>
      </c>
      <c r="C2554" s="76"/>
    </row>
    <row r="2555" spans="1:3" x14ac:dyDescent="0.25">
      <c r="A2555" s="12" t="s">
        <v>1975</v>
      </c>
      <c r="B2555" s="12" t="s">
        <v>1975</v>
      </c>
      <c r="C2555" s="76"/>
    </row>
    <row r="2556" spans="1:3" x14ac:dyDescent="0.25">
      <c r="A2556" s="12" t="s">
        <v>2987</v>
      </c>
      <c r="B2556" s="12" t="s">
        <v>2987</v>
      </c>
      <c r="C2556" s="76"/>
    </row>
    <row r="2557" spans="1:3" x14ac:dyDescent="0.25">
      <c r="A2557" s="12" t="s">
        <v>2018</v>
      </c>
      <c r="B2557" s="12" t="s">
        <v>2018</v>
      </c>
      <c r="C2557" s="76"/>
    </row>
    <row r="2558" spans="1:3" x14ac:dyDescent="0.25">
      <c r="A2558" s="12" t="s">
        <v>2078</v>
      </c>
      <c r="B2558" s="12" t="s">
        <v>2078</v>
      </c>
      <c r="C2558" s="76"/>
    </row>
    <row r="2559" spans="1:3" x14ac:dyDescent="0.25">
      <c r="A2559" s="12" t="s">
        <v>1957</v>
      </c>
      <c r="B2559" s="12" t="s">
        <v>1957</v>
      </c>
      <c r="C2559" s="76"/>
    </row>
    <row r="2560" spans="1:3" x14ac:dyDescent="0.25">
      <c r="A2560" s="12" t="s">
        <v>2101</v>
      </c>
      <c r="B2560" s="12" t="s">
        <v>2101</v>
      </c>
      <c r="C2560" s="76"/>
    </row>
    <row r="2561" spans="1:3" x14ac:dyDescent="0.25">
      <c r="A2561" s="12" t="s">
        <v>2462</v>
      </c>
      <c r="B2561" s="12" t="s">
        <v>2462</v>
      </c>
      <c r="C2561" s="76"/>
    </row>
    <row r="2562" spans="1:3" x14ac:dyDescent="0.25">
      <c r="A2562" s="12" t="s">
        <v>2385</v>
      </c>
      <c r="B2562" s="12" t="s">
        <v>2385</v>
      </c>
      <c r="C2562" s="76"/>
    </row>
    <row r="2563" spans="1:3" x14ac:dyDescent="0.25">
      <c r="A2563" s="12" t="s">
        <v>1893</v>
      </c>
      <c r="B2563" s="12" t="s">
        <v>1893</v>
      </c>
      <c r="C2563" s="76"/>
    </row>
    <row r="2564" spans="1:3" x14ac:dyDescent="0.25">
      <c r="A2564" s="12" t="s">
        <v>2392</v>
      </c>
      <c r="B2564" s="12" t="s">
        <v>2392</v>
      </c>
      <c r="C2564" s="76"/>
    </row>
    <row r="2565" spans="1:3" x14ac:dyDescent="0.25">
      <c r="A2565" s="12" t="s">
        <v>2212</v>
      </c>
      <c r="B2565" s="12" t="s">
        <v>2212</v>
      </c>
      <c r="C2565" s="76"/>
    </row>
    <row r="2566" spans="1:3" x14ac:dyDescent="0.25">
      <c r="A2566" s="12" t="s">
        <v>2054</v>
      </c>
      <c r="B2566" s="12" t="s">
        <v>2054</v>
      </c>
      <c r="C2566" s="76"/>
    </row>
    <row r="2567" spans="1:3" x14ac:dyDescent="0.25">
      <c r="A2567" s="12" t="s">
        <v>2601</v>
      </c>
      <c r="B2567" s="12" t="s">
        <v>2601</v>
      </c>
      <c r="C2567" s="76"/>
    </row>
    <row r="2568" spans="1:3" x14ac:dyDescent="0.25">
      <c r="A2568" s="12" t="s">
        <v>2351</v>
      </c>
      <c r="B2568" s="12" t="s">
        <v>2351</v>
      </c>
      <c r="C2568" s="76"/>
    </row>
    <row r="2569" spans="1:3" x14ac:dyDescent="0.25">
      <c r="A2569" s="12" t="s">
        <v>1960</v>
      </c>
      <c r="B2569" s="12" t="s">
        <v>1960</v>
      </c>
      <c r="C2569" s="76"/>
    </row>
    <row r="2570" spans="1:3" x14ac:dyDescent="0.25">
      <c r="A2570" s="12" t="s">
        <v>2187</v>
      </c>
      <c r="B2570" s="12" t="s">
        <v>2187</v>
      </c>
      <c r="C2570" s="76"/>
    </row>
    <row r="2571" spans="1:3" x14ac:dyDescent="0.25">
      <c r="A2571" s="12" t="s">
        <v>2645</v>
      </c>
      <c r="B2571" s="12" t="s">
        <v>2645</v>
      </c>
      <c r="C2571" s="76"/>
    </row>
    <row r="2572" spans="1:3" x14ac:dyDescent="0.25">
      <c r="A2572" s="12" t="s">
        <v>2455</v>
      </c>
      <c r="B2572" s="12" t="s">
        <v>2455</v>
      </c>
      <c r="C2572" s="76"/>
    </row>
    <row r="2573" spans="1:3" x14ac:dyDescent="0.25">
      <c r="A2573" s="12" t="s">
        <v>1880</v>
      </c>
      <c r="B2573" s="12" t="s">
        <v>1880</v>
      </c>
      <c r="C2573" s="76"/>
    </row>
    <row r="2574" spans="1:3" x14ac:dyDescent="0.25">
      <c r="A2574" s="12" t="s">
        <v>1912</v>
      </c>
      <c r="B2574" s="12" t="s">
        <v>1912</v>
      </c>
      <c r="C2574" s="76"/>
    </row>
    <row r="2575" spans="1:3" x14ac:dyDescent="0.25">
      <c r="A2575" s="12" t="s">
        <v>2107</v>
      </c>
      <c r="B2575" s="12" t="s">
        <v>2107</v>
      </c>
      <c r="C2575" s="76"/>
    </row>
    <row r="2576" spans="1:3" x14ac:dyDescent="0.25">
      <c r="A2576" s="12" t="s">
        <v>2378</v>
      </c>
      <c r="B2576" s="12" t="s">
        <v>2378</v>
      </c>
      <c r="C2576" s="76"/>
    </row>
    <row r="2577" spans="1:3" x14ac:dyDescent="0.25">
      <c r="A2577" s="12" t="s">
        <v>2700</v>
      </c>
      <c r="B2577" s="12" t="s">
        <v>2700</v>
      </c>
      <c r="C2577" s="76"/>
    </row>
    <row r="2578" spans="1:3" x14ac:dyDescent="0.25">
      <c r="A2578" s="12" t="s">
        <v>2276</v>
      </c>
      <c r="B2578" s="12" t="s">
        <v>2276</v>
      </c>
      <c r="C2578" s="76"/>
    </row>
    <row r="2579" spans="1:3" x14ac:dyDescent="0.25">
      <c r="A2579" s="12" t="s">
        <v>2115</v>
      </c>
      <c r="B2579" s="12" t="s">
        <v>2115</v>
      </c>
      <c r="C2579" s="76"/>
    </row>
    <row r="2580" spans="1:3" x14ac:dyDescent="0.25">
      <c r="A2580" s="12" t="s">
        <v>2300</v>
      </c>
      <c r="B2580" s="12" t="s">
        <v>2300</v>
      </c>
      <c r="C2580" s="76"/>
    </row>
    <row r="2581" spans="1:3" x14ac:dyDescent="0.25">
      <c r="A2581" s="12" t="s">
        <v>2220</v>
      </c>
      <c r="B2581" s="12" t="s">
        <v>2220</v>
      </c>
      <c r="C2581" s="76"/>
    </row>
    <row r="2582" spans="1:3" x14ac:dyDescent="0.25">
      <c r="A2582" s="12" t="s">
        <v>2014</v>
      </c>
      <c r="B2582" s="12" t="s">
        <v>2014</v>
      </c>
      <c r="C2582" s="76"/>
    </row>
    <row r="2583" spans="1:3" x14ac:dyDescent="0.25">
      <c r="A2583" s="12" t="s">
        <v>1874</v>
      </c>
      <c r="B2583" s="12" t="s">
        <v>1874</v>
      </c>
      <c r="C2583" s="76"/>
    </row>
    <row r="2584" spans="1:3" x14ac:dyDescent="0.25">
      <c r="A2584" s="12" t="s">
        <v>2639</v>
      </c>
      <c r="B2584" s="12" t="s">
        <v>2639</v>
      </c>
      <c r="C2584" s="76"/>
    </row>
    <row r="2585" spans="1:3" x14ac:dyDescent="0.25">
      <c r="A2585" s="12" t="s">
        <v>2096</v>
      </c>
      <c r="B2585" s="12" t="s">
        <v>2096</v>
      </c>
      <c r="C2585" s="76"/>
    </row>
    <row r="2586" spans="1:3" x14ac:dyDescent="0.25">
      <c r="A2586" s="12" t="s">
        <v>2368</v>
      </c>
      <c r="B2586" s="12" t="s">
        <v>2368</v>
      </c>
      <c r="C2586" s="76"/>
    </row>
    <row r="2587" spans="1:3" x14ac:dyDescent="0.25">
      <c r="A2587" s="12" t="s">
        <v>2327</v>
      </c>
      <c r="B2587" s="12" t="s">
        <v>2327</v>
      </c>
      <c r="C2587" s="76"/>
    </row>
    <row r="2588" spans="1:3" x14ac:dyDescent="0.25">
      <c r="A2588" s="12" t="s">
        <v>1981</v>
      </c>
      <c r="B2588" s="12" t="s">
        <v>1981</v>
      </c>
      <c r="C2588" s="76"/>
    </row>
    <row r="2589" spans="1:3" x14ac:dyDescent="0.25">
      <c r="A2589" s="12" t="s">
        <v>2603</v>
      </c>
      <c r="B2589" s="12" t="s">
        <v>2603</v>
      </c>
      <c r="C2589" s="76"/>
    </row>
    <row r="2590" spans="1:3" x14ac:dyDescent="0.25">
      <c r="A2590" s="12" t="s">
        <v>2602</v>
      </c>
      <c r="B2590" s="12" t="s">
        <v>2602</v>
      </c>
      <c r="C2590" s="76"/>
    </row>
    <row r="2591" spans="1:3" x14ac:dyDescent="0.25">
      <c r="A2591" s="12" t="s">
        <v>2207</v>
      </c>
      <c r="B2591" s="12" t="s">
        <v>2207</v>
      </c>
      <c r="C2591" s="76"/>
    </row>
    <row r="2592" spans="1:3" x14ac:dyDescent="0.25">
      <c r="A2592" s="12" t="s">
        <v>2157</v>
      </c>
      <c r="B2592" s="12" t="s">
        <v>2157</v>
      </c>
      <c r="C2592" s="76"/>
    </row>
    <row r="2593" spans="1:3" x14ac:dyDescent="0.25">
      <c r="A2593" s="12" t="s">
        <v>1852</v>
      </c>
      <c r="B2593" s="12" t="s">
        <v>1852</v>
      </c>
      <c r="C2593" s="76"/>
    </row>
    <row r="2594" spans="1:3" x14ac:dyDescent="0.25">
      <c r="A2594" s="12" t="s">
        <v>2090</v>
      </c>
      <c r="B2594" s="12" t="s">
        <v>2090</v>
      </c>
      <c r="C2594" s="76"/>
    </row>
    <row r="2595" spans="1:3" x14ac:dyDescent="0.25">
      <c r="A2595" s="12" t="s">
        <v>2353</v>
      </c>
      <c r="B2595" s="12" t="s">
        <v>2353</v>
      </c>
      <c r="C2595" s="76"/>
    </row>
    <row r="2596" spans="1:3" x14ac:dyDescent="0.25">
      <c r="A2596" s="12" t="s">
        <v>1953</v>
      </c>
      <c r="B2596" s="12" t="s">
        <v>1953</v>
      </c>
      <c r="C2596" s="76"/>
    </row>
    <row r="2597" spans="1:3" x14ac:dyDescent="0.25">
      <c r="A2597" s="12" t="s">
        <v>1982</v>
      </c>
      <c r="B2597" s="12" t="s">
        <v>1982</v>
      </c>
      <c r="C2597" s="76"/>
    </row>
    <row r="2598" spans="1:3" x14ac:dyDescent="0.25">
      <c r="A2598" s="12" t="s">
        <v>2146</v>
      </c>
      <c r="B2598" s="12" t="s">
        <v>2146</v>
      </c>
      <c r="C2598" s="76"/>
    </row>
    <row r="2599" spans="1:3" x14ac:dyDescent="0.25">
      <c r="A2599" s="12" t="s">
        <v>1955</v>
      </c>
      <c r="B2599" s="12" t="s">
        <v>1955</v>
      </c>
      <c r="C2599" s="76"/>
    </row>
    <row r="2600" spans="1:3" x14ac:dyDescent="0.25">
      <c r="A2600" s="12" t="s">
        <v>2254</v>
      </c>
      <c r="B2600" s="12" t="s">
        <v>2254</v>
      </c>
      <c r="C2600" s="76"/>
    </row>
    <row r="2601" spans="1:3" x14ac:dyDescent="0.25">
      <c r="A2601" s="12" t="s">
        <v>2077</v>
      </c>
      <c r="B2601" s="12" t="s">
        <v>2077</v>
      </c>
      <c r="C2601" s="76"/>
    </row>
    <row r="2602" spans="1:3" x14ac:dyDescent="0.25">
      <c r="A2602" s="12" t="s">
        <v>1945</v>
      </c>
      <c r="B2602" s="12" t="s">
        <v>1945</v>
      </c>
      <c r="C2602" s="76"/>
    </row>
    <row r="2603" spans="1:3" x14ac:dyDescent="0.25">
      <c r="A2603" s="12" t="s">
        <v>1829</v>
      </c>
      <c r="B2603" s="12" t="s">
        <v>1829</v>
      </c>
      <c r="C2603" s="76"/>
    </row>
    <row r="2604" spans="1:3" x14ac:dyDescent="0.25">
      <c r="A2604" s="12" t="s">
        <v>2412</v>
      </c>
      <c r="B2604" s="12" t="s">
        <v>2412</v>
      </c>
      <c r="C2604" s="76"/>
    </row>
    <row r="2605" spans="1:3" x14ac:dyDescent="0.25">
      <c r="A2605" s="12" t="s">
        <v>2036</v>
      </c>
      <c r="B2605" s="12" t="s">
        <v>2036</v>
      </c>
      <c r="C2605" s="76"/>
    </row>
    <row r="2606" spans="1:3" x14ac:dyDescent="0.25">
      <c r="A2606" s="12" t="s">
        <v>1964</v>
      </c>
      <c r="B2606" s="12" t="s">
        <v>1964</v>
      </c>
      <c r="C2606" s="76"/>
    </row>
    <row r="2607" spans="1:3" x14ac:dyDescent="0.25">
      <c r="A2607" s="12" t="s">
        <v>2047</v>
      </c>
      <c r="B2607" s="12" t="s">
        <v>2047</v>
      </c>
      <c r="C2607" s="76"/>
    </row>
    <row r="2608" spans="1:3" x14ac:dyDescent="0.25">
      <c r="A2608" s="12" t="s">
        <v>2586</v>
      </c>
      <c r="B2608" s="12" t="s">
        <v>2586</v>
      </c>
      <c r="C2608" s="76"/>
    </row>
    <row r="2609" spans="1:3" x14ac:dyDescent="0.25">
      <c r="A2609" s="12" t="s">
        <v>2262</v>
      </c>
      <c r="B2609" s="12" t="s">
        <v>2262</v>
      </c>
      <c r="C2609" s="76"/>
    </row>
    <row r="2610" spans="1:3" x14ac:dyDescent="0.25">
      <c r="A2610" s="12" t="s">
        <v>2434</v>
      </c>
      <c r="B2610" s="12" t="s">
        <v>2434</v>
      </c>
      <c r="C2610" s="76"/>
    </row>
    <row r="2611" spans="1:3" x14ac:dyDescent="0.25">
      <c r="A2611" s="12" t="s">
        <v>2354</v>
      </c>
      <c r="B2611" s="12" t="s">
        <v>2354</v>
      </c>
      <c r="C2611" s="76"/>
    </row>
    <row r="2612" spans="1:3" x14ac:dyDescent="0.25">
      <c r="A2612" s="12" t="s">
        <v>2223</v>
      </c>
      <c r="B2612" s="12" t="s">
        <v>2223</v>
      </c>
      <c r="C2612" s="76"/>
    </row>
    <row r="2613" spans="1:3" x14ac:dyDescent="0.25">
      <c r="A2613" s="12" t="s">
        <v>1896</v>
      </c>
      <c r="B2613" s="12" t="s">
        <v>1896</v>
      </c>
      <c r="C2613" s="76"/>
    </row>
    <row r="2614" spans="1:3" x14ac:dyDescent="0.25">
      <c r="A2614" s="12" t="s">
        <v>2550</v>
      </c>
      <c r="B2614" s="12" t="s">
        <v>2550</v>
      </c>
      <c r="C2614" s="76"/>
    </row>
    <row r="2615" spans="1:3" x14ac:dyDescent="0.25">
      <c r="A2615" s="12" t="s">
        <v>2224</v>
      </c>
      <c r="B2615" s="12" t="s">
        <v>2224</v>
      </c>
      <c r="C2615" s="76"/>
    </row>
    <row r="2616" spans="1:3" x14ac:dyDescent="0.25">
      <c r="A2616" s="12" t="s">
        <v>2145</v>
      </c>
      <c r="B2616" s="12" t="s">
        <v>2145</v>
      </c>
      <c r="C2616" s="76"/>
    </row>
    <row r="2617" spans="1:3" x14ac:dyDescent="0.25">
      <c r="A2617" s="12" t="s">
        <v>1915</v>
      </c>
      <c r="B2617" s="12" t="s">
        <v>1915</v>
      </c>
      <c r="C2617" s="76"/>
    </row>
    <row r="2618" spans="1:3" x14ac:dyDescent="0.25">
      <c r="A2618" s="12" t="s">
        <v>2361</v>
      </c>
      <c r="B2618" s="12" t="s">
        <v>2361</v>
      </c>
      <c r="C2618" s="76"/>
    </row>
    <row r="2619" spans="1:3" x14ac:dyDescent="0.25">
      <c r="A2619" s="12" t="s">
        <v>3028</v>
      </c>
      <c r="B2619" s="12" t="s">
        <v>3028</v>
      </c>
      <c r="C2619" s="76"/>
    </row>
    <row r="2620" spans="1:3" x14ac:dyDescent="0.25">
      <c r="A2620" s="12" t="s">
        <v>1987</v>
      </c>
      <c r="B2620" s="12" t="s">
        <v>1987</v>
      </c>
      <c r="C2620" s="76"/>
    </row>
    <row r="2621" spans="1:3" x14ac:dyDescent="0.25">
      <c r="A2621" s="12" t="s">
        <v>1944</v>
      </c>
      <c r="B2621" s="12" t="s">
        <v>1944</v>
      </c>
      <c r="C2621" s="76"/>
    </row>
    <row r="2622" spans="1:3" x14ac:dyDescent="0.25">
      <c r="A2622" s="12" t="s">
        <v>2571</v>
      </c>
      <c r="B2622" s="12" t="s">
        <v>2571</v>
      </c>
      <c r="C2622" s="76"/>
    </row>
    <row r="2623" spans="1:3" x14ac:dyDescent="0.25">
      <c r="A2623" s="12" t="s">
        <v>2393</v>
      </c>
      <c r="B2623" s="12" t="s">
        <v>2393</v>
      </c>
      <c r="C2623" s="76"/>
    </row>
    <row r="2624" spans="1:3" x14ac:dyDescent="0.25">
      <c r="A2624" s="12" t="s">
        <v>1884</v>
      </c>
      <c r="B2624" s="12" t="s">
        <v>1884</v>
      </c>
      <c r="C2624" s="76"/>
    </row>
    <row r="2625" spans="1:3" x14ac:dyDescent="0.25">
      <c r="A2625" s="12" t="s">
        <v>2204</v>
      </c>
      <c r="B2625" s="12" t="s">
        <v>2204</v>
      </c>
      <c r="C2625" s="76"/>
    </row>
    <row r="2626" spans="1:3" x14ac:dyDescent="0.25">
      <c r="A2626" s="12" t="s">
        <v>2143</v>
      </c>
      <c r="B2626" s="12" t="s">
        <v>2143</v>
      </c>
      <c r="C2626" s="76"/>
    </row>
    <row r="2627" spans="1:3" x14ac:dyDescent="0.25">
      <c r="A2627" s="12" t="s">
        <v>2280</v>
      </c>
      <c r="B2627" s="12" t="s">
        <v>2280</v>
      </c>
      <c r="C2627" s="76"/>
    </row>
    <row r="2628" spans="1:3" x14ac:dyDescent="0.25">
      <c r="A2628" s="12" t="s">
        <v>2398</v>
      </c>
      <c r="B2628" s="12" t="s">
        <v>2398</v>
      </c>
      <c r="C2628" s="76"/>
    </row>
    <row r="2629" spans="1:3" x14ac:dyDescent="0.25">
      <c r="A2629" s="12" t="s">
        <v>1937</v>
      </c>
      <c r="B2629" s="12" t="s">
        <v>1937</v>
      </c>
      <c r="C2629" s="76"/>
    </row>
    <row r="2630" spans="1:3" x14ac:dyDescent="0.25">
      <c r="A2630" s="12" t="s">
        <v>2098</v>
      </c>
      <c r="B2630" s="12" t="s">
        <v>2098</v>
      </c>
      <c r="C2630" s="76"/>
    </row>
    <row r="2631" spans="1:3" x14ac:dyDescent="0.25">
      <c r="A2631" s="12" t="s">
        <v>1977</v>
      </c>
      <c r="B2631" s="12" t="s">
        <v>1977</v>
      </c>
      <c r="C2631" s="76"/>
    </row>
    <row r="2632" spans="1:3" x14ac:dyDescent="0.25">
      <c r="A2632" s="12" t="s">
        <v>2614</v>
      </c>
      <c r="B2632" s="12" t="s">
        <v>2614</v>
      </c>
      <c r="C2632" s="76"/>
    </row>
    <row r="2633" spans="1:3" x14ac:dyDescent="0.25">
      <c r="A2633" s="12" t="s">
        <v>2628</v>
      </c>
      <c r="B2633" s="12" t="s">
        <v>2628</v>
      </c>
      <c r="C2633" s="76"/>
    </row>
    <row r="2634" spans="1:3" x14ac:dyDescent="0.25">
      <c r="A2634" s="12" t="s">
        <v>1844</v>
      </c>
      <c r="B2634" s="12" t="s">
        <v>1844</v>
      </c>
      <c r="C2634" s="76"/>
    </row>
    <row r="2635" spans="1:3" x14ac:dyDescent="0.25">
      <c r="A2635" s="12" t="s">
        <v>1990</v>
      </c>
      <c r="B2635" s="12" t="s">
        <v>1990</v>
      </c>
      <c r="C2635" s="76"/>
    </row>
    <row r="2636" spans="1:3" x14ac:dyDescent="0.25">
      <c r="A2636" s="12" t="s">
        <v>2180</v>
      </c>
      <c r="B2636" s="12" t="s">
        <v>2180</v>
      </c>
      <c r="C2636" s="76"/>
    </row>
    <row r="2637" spans="1:3" x14ac:dyDescent="0.25">
      <c r="A2637" s="12" t="s">
        <v>2539</v>
      </c>
      <c r="B2637" s="12" t="s">
        <v>2539</v>
      </c>
      <c r="C2637" s="76"/>
    </row>
    <row r="2638" spans="1:3" x14ac:dyDescent="0.25">
      <c r="A2638" s="12" t="s">
        <v>2009</v>
      </c>
      <c r="B2638" s="12" t="s">
        <v>2009</v>
      </c>
      <c r="C2638" s="76"/>
    </row>
    <row r="2639" spans="1:3" x14ac:dyDescent="0.25">
      <c r="A2639" s="12" t="s">
        <v>2690</v>
      </c>
      <c r="B2639" s="12" t="s">
        <v>2690</v>
      </c>
      <c r="C2639" s="76"/>
    </row>
    <row r="2640" spans="1:3" x14ac:dyDescent="0.25">
      <c r="A2640" s="12" t="s">
        <v>2012</v>
      </c>
      <c r="B2640" s="12" t="s">
        <v>2012</v>
      </c>
      <c r="C2640" s="76"/>
    </row>
    <row r="2641" spans="1:3" x14ac:dyDescent="0.25">
      <c r="A2641" s="12" t="s">
        <v>1970</v>
      </c>
      <c r="B2641" s="12" t="s">
        <v>1970</v>
      </c>
      <c r="C2641" s="76"/>
    </row>
    <row r="2642" spans="1:3" x14ac:dyDescent="0.25">
      <c r="A2642" s="12" t="s">
        <v>1935</v>
      </c>
      <c r="B2642" s="12" t="s">
        <v>1935</v>
      </c>
      <c r="C2642" s="76"/>
    </row>
    <row r="2643" spans="1:3" x14ac:dyDescent="0.25">
      <c r="A2643" s="12" t="s">
        <v>1985</v>
      </c>
      <c r="B2643" s="12" t="s">
        <v>1985</v>
      </c>
      <c r="C2643" s="76"/>
    </row>
    <row r="2644" spans="1:3" x14ac:dyDescent="0.25">
      <c r="A2644" s="12" t="s">
        <v>1889</v>
      </c>
      <c r="B2644" s="12" t="s">
        <v>1889</v>
      </c>
      <c r="C2644" s="76"/>
    </row>
    <row r="2645" spans="1:3" x14ac:dyDescent="0.25">
      <c r="A2645" s="12" t="s">
        <v>2301</v>
      </c>
      <c r="B2645" s="12" t="s">
        <v>2301</v>
      </c>
      <c r="C2645" s="76"/>
    </row>
    <row r="2646" spans="1:3" x14ac:dyDescent="0.25">
      <c r="A2646" s="12" t="s">
        <v>2674</v>
      </c>
      <c r="B2646" s="12" t="s">
        <v>2674</v>
      </c>
      <c r="C2646" s="76"/>
    </row>
    <row r="2647" spans="1:3" x14ac:dyDescent="0.25">
      <c r="A2647" s="12" t="s">
        <v>2314</v>
      </c>
      <c r="B2647" s="12" t="s">
        <v>2314</v>
      </c>
      <c r="C2647" s="76"/>
    </row>
    <row r="2648" spans="1:3" x14ac:dyDescent="0.25">
      <c r="A2648" s="12" t="s">
        <v>2693</v>
      </c>
      <c r="B2648" s="12" t="s">
        <v>2693</v>
      </c>
      <c r="C2648" s="76"/>
    </row>
    <row r="2649" spans="1:3" x14ac:dyDescent="0.25">
      <c r="A2649" s="12" t="s">
        <v>2203</v>
      </c>
      <c r="B2649" s="12" t="s">
        <v>2203</v>
      </c>
      <c r="C2649" s="76"/>
    </row>
    <row r="2650" spans="1:3" x14ac:dyDescent="0.25">
      <c r="A2650" s="12" t="s">
        <v>2426</v>
      </c>
      <c r="B2650" s="12" t="s">
        <v>2426</v>
      </c>
      <c r="C2650" s="76"/>
    </row>
    <row r="2651" spans="1:3" x14ac:dyDescent="0.25">
      <c r="A2651" s="12" t="s">
        <v>2677</v>
      </c>
      <c r="B2651" s="12" t="s">
        <v>2677</v>
      </c>
      <c r="C2651" s="76"/>
    </row>
    <row r="2652" spans="1:3" x14ac:dyDescent="0.25">
      <c r="A2652" s="12" t="s">
        <v>2108</v>
      </c>
      <c r="B2652" s="12" t="s">
        <v>2108</v>
      </c>
      <c r="C2652" s="76"/>
    </row>
    <row r="2653" spans="1:3" x14ac:dyDescent="0.25">
      <c r="A2653" s="12" t="s">
        <v>2638</v>
      </c>
      <c r="B2653" s="12" t="s">
        <v>2638</v>
      </c>
      <c r="C2653" s="76"/>
    </row>
    <row r="2654" spans="1:3" x14ac:dyDescent="0.25">
      <c r="A2654" s="12" t="s">
        <v>1835</v>
      </c>
      <c r="B2654" s="12" t="s">
        <v>1835</v>
      </c>
      <c r="C2654" s="76"/>
    </row>
    <row r="2655" spans="1:3" x14ac:dyDescent="0.25">
      <c r="A2655" s="12" t="s">
        <v>2050</v>
      </c>
      <c r="B2655" s="12" t="s">
        <v>2050</v>
      </c>
      <c r="C2655" s="76"/>
    </row>
    <row r="2656" spans="1:3" x14ac:dyDescent="0.25">
      <c r="A2656" s="12" t="s">
        <v>2598</v>
      </c>
      <c r="B2656" s="12" t="s">
        <v>2598</v>
      </c>
      <c r="C2656" s="76"/>
    </row>
    <row r="2657" spans="1:3" x14ac:dyDescent="0.25">
      <c r="A2657" s="12" t="s">
        <v>2606</v>
      </c>
      <c r="B2657" s="12" t="s">
        <v>2606</v>
      </c>
      <c r="C2657" s="76"/>
    </row>
    <row r="2658" spans="1:3" x14ac:dyDescent="0.25">
      <c r="A2658" s="12" t="s">
        <v>2091</v>
      </c>
      <c r="B2658" s="12" t="s">
        <v>2091</v>
      </c>
      <c r="C2658" s="76"/>
    </row>
    <row r="2659" spans="1:3" x14ac:dyDescent="0.25">
      <c r="A2659" s="12" t="s">
        <v>1909</v>
      </c>
      <c r="B2659" s="12" t="s">
        <v>1909</v>
      </c>
      <c r="C2659" s="76"/>
    </row>
    <row r="2660" spans="1:3" x14ac:dyDescent="0.25">
      <c r="A2660" s="12" t="s">
        <v>2699</v>
      </c>
      <c r="B2660" s="12" t="s">
        <v>2699</v>
      </c>
      <c r="C2660" s="76"/>
    </row>
    <row r="2661" spans="1:3" x14ac:dyDescent="0.25">
      <c r="A2661" s="12" t="s">
        <v>2026</v>
      </c>
      <c r="B2661" s="12" t="s">
        <v>2026</v>
      </c>
      <c r="C2661" s="76"/>
    </row>
    <row r="2662" spans="1:3" x14ac:dyDescent="0.25">
      <c r="A2662" s="12" t="s">
        <v>2541</v>
      </c>
      <c r="B2662" s="12" t="s">
        <v>2541</v>
      </c>
      <c r="C2662" s="76"/>
    </row>
    <row r="2663" spans="1:3" x14ac:dyDescent="0.25">
      <c r="A2663" s="12" t="s">
        <v>1865</v>
      </c>
      <c r="B2663" s="12" t="s">
        <v>1865</v>
      </c>
      <c r="C2663" s="76"/>
    </row>
    <row r="2664" spans="1:3" x14ac:dyDescent="0.25">
      <c r="A2664" s="12" t="s">
        <v>3074</v>
      </c>
      <c r="B2664" s="12" t="s">
        <v>3074</v>
      </c>
      <c r="C2664" s="76"/>
    </row>
    <row r="2665" spans="1:3" x14ac:dyDescent="0.25">
      <c r="A2665" s="12" t="s">
        <v>2545</v>
      </c>
      <c r="B2665" s="12" t="s">
        <v>2545</v>
      </c>
      <c r="C2665" s="76"/>
    </row>
    <row r="2666" spans="1:3" x14ac:dyDescent="0.25">
      <c r="A2666" s="12" t="s">
        <v>2373</v>
      </c>
      <c r="B2666" s="12" t="s">
        <v>2373</v>
      </c>
      <c r="C2666" s="76"/>
    </row>
    <row r="2667" spans="1:3" x14ac:dyDescent="0.25">
      <c r="A2667" s="12" t="s">
        <v>2094</v>
      </c>
      <c r="B2667" s="12" t="s">
        <v>2094</v>
      </c>
      <c r="C2667" s="76"/>
    </row>
    <row r="2668" spans="1:3" x14ac:dyDescent="0.25">
      <c r="A2668" s="12" t="s">
        <v>2059</v>
      </c>
      <c r="B2668" s="12" t="s">
        <v>2059</v>
      </c>
      <c r="C2668" s="76"/>
    </row>
    <row r="2669" spans="1:3" x14ac:dyDescent="0.25">
      <c r="A2669" s="12" t="s">
        <v>2160</v>
      </c>
      <c r="B2669" s="12" t="s">
        <v>2160</v>
      </c>
      <c r="C2669" s="76"/>
    </row>
    <row r="2670" spans="1:3" x14ac:dyDescent="0.25">
      <c r="A2670" s="12" t="s">
        <v>2548</v>
      </c>
      <c r="B2670" s="12" t="s">
        <v>2548</v>
      </c>
      <c r="C2670" s="76"/>
    </row>
    <row r="2671" spans="1:3" x14ac:dyDescent="0.25">
      <c r="A2671" s="12" t="s">
        <v>2404</v>
      </c>
      <c r="B2671" s="12" t="s">
        <v>2404</v>
      </c>
      <c r="C2671" s="76"/>
    </row>
    <row r="2672" spans="1:3" x14ac:dyDescent="0.25">
      <c r="A2672" s="12" t="s">
        <v>2432</v>
      </c>
      <c r="B2672" s="12" t="s">
        <v>2432</v>
      </c>
      <c r="C2672" s="76"/>
    </row>
    <row r="2673" spans="1:3" x14ac:dyDescent="0.25">
      <c r="A2673" s="12" t="s">
        <v>2138</v>
      </c>
      <c r="B2673" s="12" t="s">
        <v>2138</v>
      </c>
      <c r="C2673" s="76"/>
    </row>
    <row r="2674" spans="1:3" x14ac:dyDescent="0.25">
      <c r="A2674" s="12" t="s">
        <v>1832</v>
      </c>
      <c r="B2674" s="12" t="s">
        <v>1832</v>
      </c>
      <c r="C2674" s="76"/>
    </row>
    <row r="2675" spans="1:3" x14ac:dyDescent="0.25">
      <c r="A2675" s="12" t="s">
        <v>2039</v>
      </c>
      <c r="B2675" s="12" t="s">
        <v>2039</v>
      </c>
      <c r="C2675" s="76"/>
    </row>
    <row r="2676" spans="1:3" x14ac:dyDescent="0.25">
      <c r="A2676" s="12" t="s">
        <v>2622</v>
      </c>
      <c r="B2676" s="12" t="s">
        <v>2622</v>
      </c>
      <c r="C2676" s="76"/>
    </row>
    <row r="2677" spans="1:3" x14ac:dyDescent="0.25">
      <c r="A2677" s="12" t="s">
        <v>2595</v>
      </c>
      <c r="B2677" s="12" t="s">
        <v>2595</v>
      </c>
      <c r="C2677" s="76"/>
    </row>
    <row r="2678" spans="1:3" x14ac:dyDescent="0.25">
      <c r="A2678" s="12" t="s">
        <v>2175</v>
      </c>
      <c r="B2678" s="12" t="s">
        <v>2175</v>
      </c>
      <c r="C2678" s="76"/>
    </row>
    <row r="2679" spans="1:3" x14ac:dyDescent="0.25">
      <c r="A2679" s="12" t="s">
        <v>2196</v>
      </c>
      <c r="B2679" s="12" t="s">
        <v>2196</v>
      </c>
      <c r="C2679" s="76"/>
    </row>
    <row r="2680" spans="1:3" x14ac:dyDescent="0.25">
      <c r="A2680" s="12" t="s">
        <v>2283</v>
      </c>
      <c r="B2680" s="12" t="s">
        <v>2283</v>
      </c>
      <c r="C2680" s="76"/>
    </row>
    <row r="2681" spans="1:3" x14ac:dyDescent="0.25">
      <c r="A2681" s="12" t="s">
        <v>2219</v>
      </c>
      <c r="B2681" s="12" t="s">
        <v>2219</v>
      </c>
      <c r="C2681" s="76"/>
    </row>
    <row r="2682" spans="1:3" x14ac:dyDescent="0.25">
      <c r="A2682" s="12" t="s">
        <v>2706</v>
      </c>
      <c r="B2682" s="12" t="s">
        <v>2706</v>
      </c>
      <c r="C2682" s="76"/>
    </row>
    <row r="2683" spans="1:3" x14ac:dyDescent="0.25">
      <c r="A2683" s="12" t="s">
        <v>2667</v>
      </c>
      <c r="B2683" s="12" t="s">
        <v>2667</v>
      </c>
      <c r="C2683" s="76"/>
    </row>
    <row r="2684" spans="1:3" x14ac:dyDescent="0.25">
      <c r="A2684" s="12" t="s">
        <v>1862</v>
      </c>
      <c r="B2684" s="12" t="s">
        <v>1862</v>
      </c>
      <c r="C2684" s="76"/>
    </row>
    <row r="2685" spans="1:3" x14ac:dyDescent="0.25">
      <c r="A2685" s="12" t="s">
        <v>2607</v>
      </c>
      <c r="B2685" s="12" t="s">
        <v>2607</v>
      </c>
      <c r="C2685" s="76"/>
    </row>
    <row r="2686" spans="1:3" x14ac:dyDescent="0.25">
      <c r="A2686" s="12" t="s">
        <v>1916</v>
      </c>
      <c r="B2686" s="12" t="s">
        <v>1916</v>
      </c>
      <c r="C2686" s="76"/>
    </row>
    <row r="2687" spans="1:3" x14ac:dyDescent="0.25">
      <c r="A2687" s="12" t="s">
        <v>2494</v>
      </c>
      <c r="B2687" s="12" t="s">
        <v>2494</v>
      </c>
      <c r="C2687" s="76"/>
    </row>
    <row r="2688" spans="1:3" x14ac:dyDescent="0.25">
      <c r="A2688" s="12" t="s">
        <v>2066</v>
      </c>
      <c r="B2688" s="12" t="s">
        <v>2066</v>
      </c>
      <c r="C2688" s="76"/>
    </row>
    <row r="2689" spans="1:3" x14ac:dyDescent="0.25">
      <c r="A2689" s="12" t="s">
        <v>2546</v>
      </c>
      <c r="B2689" s="12" t="s">
        <v>2546</v>
      </c>
      <c r="C2689" s="76"/>
    </row>
    <row r="2690" spans="1:3" x14ac:dyDescent="0.25">
      <c r="A2690" s="12" t="s">
        <v>2214</v>
      </c>
      <c r="B2690" s="12" t="s">
        <v>2214</v>
      </c>
      <c r="C2690" s="76"/>
    </row>
    <row r="2691" spans="1:3" x14ac:dyDescent="0.25">
      <c r="A2691" s="12" t="s">
        <v>2084</v>
      </c>
      <c r="B2691" s="12" t="s">
        <v>2084</v>
      </c>
      <c r="C2691" s="76"/>
    </row>
    <row r="2692" spans="1:3" x14ac:dyDescent="0.25">
      <c r="A2692" s="12" t="s">
        <v>2156</v>
      </c>
      <c r="B2692" s="12" t="s">
        <v>2156</v>
      </c>
      <c r="C2692" s="76"/>
    </row>
    <row r="2693" spans="1:3" x14ac:dyDescent="0.25">
      <c r="A2693" s="12" t="s">
        <v>2159</v>
      </c>
      <c r="B2693" s="12" t="s">
        <v>2159</v>
      </c>
      <c r="C2693" s="76"/>
    </row>
    <row r="2694" spans="1:3" x14ac:dyDescent="0.25">
      <c r="A2694" s="12" t="s">
        <v>1879</v>
      </c>
      <c r="B2694" s="12" t="s">
        <v>1879</v>
      </c>
      <c r="C2694" s="76"/>
    </row>
    <row r="2695" spans="1:3" x14ac:dyDescent="0.25">
      <c r="A2695" s="12" t="s">
        <v>1927</v>
      </c>
      <c r="B2695" s="12" t="s">
        <v>1927</v>
      </c>
      <c r="C2695" s="76"/>
    </row>
    <row r="2696" spans="1:3" x14ac:dyDescent="0.25">
      <c r="A2696" s="12" t="s">
        <v>2441</v>
      </c>
      <c r="B2696" s="12" t="s">
        <v>2441</v>
      </c>
      <c r="C2696" s="76"/>
    </row>
    <row r="2697" spans="1:3" x14ac:dyDescent="0.25">
      <c r="A2697" s="12" t="s">
        <v>2230</v>
      </c>
      <c r="B2697" s="12" t="s">
        <v>2230</v>
      </c>
      <c r="C2697" s="76"/>
    </row>
    <row r="2698" spans="1:3" x14ac:dyDescent="0.25">
      <c r="A2698" s="12" t="s">
        <v>2591</v>
      </c>
      <c r="B2698" s="12" t="s">
        <v>2591</v>
      </c>
      <c r="C2698" s="76"/>
    </row>
    <row r="2699" spans="1:3" x14ac:dyDescent="0.25">
      <c r="A2699" s="12" t="s">
        <v>2149</v>
      </c>
      <c r="B2699" s="12" t="s">
        <v>2149</v>
      </c>
      <c r="C2699" s="76"/>
    </row>
    <row r="2700" spans="1:3" x14ac:dyDescent="0.25">
      <c r="A2700" s="12" t="s">
        <v>2454</v>
      </c>
      <c r="B2700" s="12" t="s">
        <v>2454</v>
      </c>
      <c r="C2700" s="76"/>
    </row>
    <row r="2701" spans="1:3" x14ac:dyDescent="0.25">
      <c r="A2701" s="12" t="s">
        <v>2697</v>
      </c>
      <c r="B2701" s="12" t="s">
        <v>2697</v>
      </c>
      <c r="C2701" s="76"/>
    </row>
    <row r="2702" spans="1:3" x14ac:dyDescent="0.25">
      <c r="A2702" s="12" t="s">
        <v>2665</v>
      </c>
      <c r="B2702" s="12" t="s">
        <v>2665</v>
      </c>
      <c r="C2702" s="76"/>
    </row>
    <row r="2703" spans="1:3" x14ac:dyDescent="0.25">
      <c r="A2703" s="12" t="s">
        <v>2105</v>
      </c>
      <c r="B2703" s="12" t="s">
        <v>2105</v>
      </c>
      <c r="C2703" s="76"/>
    </row>
    <row r="2704" spans="1:3" x14ac:dyDescent="0.25">
      <c r="A2704" s="12" t="s">
        <v>1891</v>
      </c>
      <c r="B2704" s="12" t="s">
        <v>1891</v>
      </c>
      <c r="C2704" s="76"/>
    </row>
    <row r="2705" spans="1:3" x14ac:dyDescent="0.25">
      <c r="A2705" s="12" t="s">
        <v>2357</v>
      </c>
      <c r="B2705" s="12" t="s">
        <v>2357</v>
      </c>
      <c r="C2705" s="76"/>
    </row>
    <row r="2706" spans="1:3" x14ac:dyDescent="0.25">
      <c r="A2706" s="12" t="s">
        <v>2259</v>
      </c>
      <c r="B2706" s="12" t="s">
        <v>2259</v>
      </c>
      <c r="C2706" s="76"/>
    </row>
    <row r="2707" spans="1:3" x14ac:dyDescent="0.25">
      <c r="A2707" s="12" t="s">
        <v>1988</v>
      </c>
      <c r="B2707" s="12" t="s">
        <v>1988</v>
      </c>
      <c r="C2707" s="76"/>
    </row>
    <row r="2708" spans="1:3" x14ac:dyDescent="0.25">
      <c r="A2708" s="12" t="s">
        <v>2299</v>
      </c>
      <c r="B2708" s="12" t="s">
        <v>2299</v>
      </c>
      <c r="C2708" s="76"/>
    </row>
    <row r="2709" spans="1:3" x14ac:dyDescent="0.25">
      <c r="A2709" s="12" t="s">
        <v>2275</v>
      </c>
      <c r="B2709" s="12" t="s">
        <v>2275</v>
      </c>
      <c r="C2709" s="76"/>
    </row>
    <row r="2710" spans="1:3" x14ac:dyDescent="0.25">
      <c r="A2710" s="12" t="s">
        <v>2267</v>
      </c>
      <c r="B2710" s="12" t="s">
        <v>2267</v>
      </c>
      <c r="C2710" s="76"/>
    </row>
    <row r="2711" spans="1:3" x14ac:dyDescent="0.25">
      <c r="A2711" s="12" t="s">
        <v>2247</v>
      </c>
      <c r="B2711" s="12" t="s">
        <v>2247</v>
      </c>
      <c r="C2711" s="76"/>
    </row>
    <row r="2712" spans="1:3" x14ac:dyDescent="0.25">
      <c r="A2712" s="12" t="s">
        <v>2271</v>
      </c>
      <c r="B2712" s="12" t="s">
        <v>2271</v>
      </c>
      <c r="C2712" s="76"/>
    </row>
    <row r="2713" spans="1:3" x14ac:dyDescent="0.25">
      <c r="A2713" s="12" t="s">
        <v>2962</v>
      </c>
      <c r="B2713" s="12" t="s">
        <v>2962</v>
      </c>
      <c r="C2713" s="76"/>
    </row>
    <row r="2714" spans="1:3" x14ac:dyDescent="0.25">
      <c r="A2714" s="12" t="s">
        <v>2627</v>
      </c>
      <c r="B2714" s="12" t="s">
        <v>2627</v>
      </c>
      <c r="C2714" s="76"/>
    </row>
    <row r="2715" spans="1:3" x14ac:dyDescent="0.25">
      <c r="A2715" s="12" t="s">
        <v>1859</v>
      </c>
      <c r="B2715" s="12" t="s">
        <v>1859</v>
      </c>
      <c r="C2715" s="76"/>
    </row>
    <row r="2716" spans="1:3" x14ac:dyDescent="0.25">
      <c r="A2716" s="12" t="s">
        <v>2106</v>
      </c>
      <c r="B2716" s="12" t="s">
        <v>2106</v>
      </c>
      <c r="C2716" s="76"/>
    </row>
    <row r="2717" spans="1:3" x14ac:dyDescent="0.25">
      <c r="A2717" s="12" t="s">
        <v>2199</v>
      </c>
      <c r="B2717" s="12" t="s">
        <v>2199</v>
      </c>
      <c r="C2717" s="76"/>
    </row>
    <row r="2718" spans="1:3" x14ac:dyDescent="0.25">
      <c r="A2718" s="12" t="s">
        <v>2102</v>
      </c>
      <c r="B2718" s="12" t="s">
        <v>2102</v>
      </c>
      <c r="C2718" s="76"/>
    </row>
    <row r="2719" spans="1:3" x14ac:dyDescent="0.25">
      <c r="A2719" s="12" t="s">
        <v>2624</v>
      </c>
      <c r="B2719" s="12" t="s">
        <v>2624</v>
      </c>
      <c r="C2719" s="76"/>
    </row>
    <row r="2720" spans="1:3" x14ac:dyDescent="0.25">
      <c r="A2720" s="12" t="s">
        <v>2345</v>
      </c>
      <c r="B2720" s="12" t="s">
        <v>2345</v>
      </c>
      <c r="C2720" s="76"/>
    </row>
    <row r="2721" spans="1:3" x14ac:dyDescent="0.25">
      <c r="A2721" s="12" t="s">
        <v>2222</v>
      </c>
      <c r="B2721" s="12" t="s">
        <v>2222</v>
      </c>
      <c r="C2721" s="76"/>
    </row>
    <row r="2722" spans="1:3" x14ac:dyDescent="0.25">
      <c r="A2722" s="12" t="s">
        <v>2623</v>
      </c>
      <c r="B2722" s="12" t="s">
        <v>2623</v>
      </c>
      <c r="C2722" s="76"/>
    </row>
    <row r="2723" spans="1:3" x14ac:dyDescent="0.25">
      <c r="A2723" s="12" t="s">
        <v>2558</v>
      </c>
      <c r="B2723" s="12" t="s">
        <v>2558</v>
      </c>
      <c r="C2723" s="76"/>
    </row>
    <row r="2724" spans="1:3" x14ac:dyDescent="0.25">
      <c r="A2724" s="12" t="s">
        <v>2532</v>
      </c>
      <c r="B2724" s="12" t="s">
        <v>2532</v>
      </c>
      <c r="C2724" s="76"/>
    </row>
    <row r="2725" spans="1:3" x14ac:dyDescent="0.25">
      <c r="A2725" s="12" t="s">
        <v>1895</v>
      </c>
      <c r="B2725" s="12" t="s">
        <v>1895</v>
      </c>
      <c r="C2725" s="76"/>
    </row>
    <row r="2726" spans="1:3" x14ac:dyDescent="0.25">
      <c r="A2726" s="12" t="s">
        <v>2110</v>
      </c>
      <c r="B2726" s="12" t="s">
        <v>2110</v>
      </c>
      <c r="C2726" s="76"/>
    </row>
    <row r="2727" spans="1:3" x14ac:dyDescent="0.25">
      <c r="A2727" s="12" t="s">
        <v>1918</v>
      </c>
      <c r="B2727" s="12" t="s">
        <v>1918</v>
      </c>
      <c r="C2727" s="76"/>
    </row>
    <row r="2728" spans="1:3" x14ac:dyDescent="0.25">
      <c r="A2728" s="12" t="s">
        <v>2352</v>
      </c>
      <c r="B2728" s="12" t="s">
        <v>2352</v>
      </c>
      <c r="C2728" s="76"/>
    </row>
    <row r="2729" spans="1:3" x14ac:dyDescent="0.25">
      <c r="A2729" s="12" t="s">
        <v>2476</v>
      </c>
      <c r="B2729" s="12" t="s">
        <v>2476</v>
      </c>
      <c r="C2729" s="76"/>
    </row>
    <row r="2730" spans="1:3" x14ac:dyDescent="0.25">
      <c r="A2730" s="12" t="s">
        <v>1923</v>
      </c>
      <c r="B2730" s="12" t="s">
        <v>1923</v>
      </c>
      <c r="C2730" s="76"/>
    </row>
    <row r="2731" spans="1:3" x14ac:dyDescent="0.25">
      <c r="A2731" s="12" t="s">
        <v>2420</v>
      </c>
      <c r="B2731" s="12" t="s">
        <v>2420</v>
      </c>
      <c r="C2731" s="76"/>
    </row>
    <row r="2732" spans="1:3" x14ac:dyDescent="0.25">
      <c r="A2732" s="12" t="s">
        <v>2060</v>
      </c>
      <c r="B2732" s="12" t="s">
        <v>2060</v>
      </c>
      <c r="C2732" s="76"/>
    </row>
    <row r="2733" spans="1:3" x14ac:dyDescent="0.25">
      <c r="A2733" s="12" t="s">
        <v>2191</v>
      </c>
      <c r="B2733" s="12" t="s">
        <v>2191</v>
      </c>
      <c r="C2733" s="76"/>
    </row>
    <row r="2734" spans="1:3" x14ac:dyDescent="0.25">
      <c r="A2734" s="12" t="s">
        <v>2566</v>
      </c>
      <c r="B2734" s="12" t="s">
        <v>2566</v>
      </c>
      <c r="C2734" s="76"/>
    </row>
    <row r="2735" spans="1:3" x14ac:dyDescent="0.25">
      <c r="A2735" s="12" t="s">
        <v>2242</v>
      </c>
      <c r="B2735" s="12" t="s">
        <v>2242</v>
      </c>
      <c r="C2735" s="76"/>
    </row>
    <row r="2736" spans="1:3" x14ac:dyDescent="0.25">
      <c r="A2736" s="12" t="s">
        <v>2542</v>
      </c>
      <c r="B2736" s="12" t="s">
        <v>2542</v>
      </c>
      <c r="C2736" s="76"/>
    </row>
    <row r="2737" spans="1:3" x14ac:dyDescent="0.25">
      <c r="A2737" s="12" t="s">
        <v>2264</v>
      </c>
      <c r="B2737" s="12" t="s">
        <v>2264</v>
      </c>
      <c r="C2737" s="76"/>
    </row>
    <row r="2738" spans="1:3" x14ac:dyDescent="0.25">
      <c r="A2738" s="12" t="s">
        <v>2506</v>
      </c>
      <c r="B2738" s="12" t="s">
        <v>2506</v>
      </c>
      <c r="C2738" s="76"/>
    </row>
    <row r="2739" spans="1:3" x14ac:dyDescent="0.25">
      <c r="A2739" s="12" t="s">
        <v>2234</v>
      </c>
      <c r="B2739" s="12" t="s">
        <v>2234</v>
      </c>
      <c r="C2739" s="76"/>
    </row>
    <row r="2740" spans="1:3" x14ac:dyDescent="0.25">
      <c r="A2740" s="12" t="s">
        <v>2520</v>
      </c>
      <c r="B2740" s="12" t="s">
        <v>2520</v>
      </c>
      <c r="C2740" s="76"/>
    </row>
    <row r="2741" spans="1:3" x14ac:dyDescent="0.25">
      <c r="A2741" s="12" t="s">
        <v>2201</v>
      </c>
      <c r="B2741" s="12" t="s">
        <v>2201</v>
      </c>
      <c r="C2741" s="76"/>
    </row>
    <row r="2742" spans="1:3" x14ac:dyDescent="0.25">
      <c r="A2742" s="12" t="s">
        <v>2366</v>
      </c>
      <c r="B2742" s="12" t="s">
        <v>2366</v>
      </c>
      <c r="C2742" s="76"/>
    </row>
    <row r="2743" spans="1:3" x14ac:dyDescent="0.25">
      <c r="A2743" s="12" t="s">
        <v>3078</v>
      </c>
      <c r="B2743" s="12" t="s">
        <v>3078</v>
      </c>
      <c r="C2743" s="76"/>
    </row>
    <row r="2744" spans="1:3" x14ac:dyDescent="0.25">
      <c r="A2744" s="12" t="s">
        <v>2777</v>
      </c>
      <c r="B2744" s="12" t="s">
        <v>2777</v>
      </c>
      <c r="C2744" s="76"/>
    </row>
    <row r="2745" spans="1:3" x14ac:dyDescent="0.25">
      <c r="A2745" s="12" t="s">
        <v>1848</v>
      </c>
      <c r="B2745" s="12" t="s">
        <v>1848</v>
      </c>
      <c r="C2745" s="76"/>
    </row>
    <row r="2746" spans="1:3" x14ac:dyDescent="0.25">
      <c r="A2746" s="12" t="s">
        <v>2063</v>
      </c>
      <c r="B2746" s="12" t="s">
        <v>2063</v>
      </c>
      <c r="C2746" s="76"/>
    </row>
    <row r="2747" spans="1:3" x14ac:dyDescent="0.25">
      <c r="A2747" s="12" t="s">
        <v>2134</v>
      </c>
      <c r="B2747" s="12" t="s">
        <v>2134</v>
      </c>
      <c r="C2747" s="76"/>
    </row>
    <row r="2748" spans="1:3" x14ac:dyDescent="0.25">
      <c r="A2748" s="9">
        <v>3.0009999999999999</v>
      </c>
      <c r="B2748" s="12" t="s">
        <v>2383</v>
      </c>
      <c r="C2748" s="75" t="s">
        <v>3082</v>
      </c>
    </row>
    <row r="2749" spans="1:3" x14ac:dyDescent="0.25">
      <c r="A2749" s="9">
        <v>3.0019999999999998</v>
      </c>
      <c r="B2749" s="12" t="s">
        <v>2049</v>
      </c>
      <c r="C2749" s="75"/>
    </row>
    <row r="2750" spans="1:3" x14ac:dyDescent="0.25">
      <c r="A2750" s="9">
        <v>3.0030000000000001</v>
      </c>
      <c r="B2750" s="12" t="s">
        <v>2311</v>
      </c>
      <c r="C2750" s="75"/>
    </row>
    <row r="2751" spans="1:3" x14ac:dyDescent="0.25">
      <c r="A2751" s="9">
        <v>3.004</v>
      </c>
      <c r="B2751" s="12" t="s">
        <v>2184</v>
      </c>
      <c r="C2751" s="75"/>
    </row>
    <row r="2752" spans="1:3" x14ac:dyDescent="0.25">
      <c r="A2752" s="9">
        <v>3.0049999999999999</v>
      </c>
      <c r="B2752" s="12" t="s">
        <v>2179</v>
      </c>
      <c r="C2752" s="75"/>
    </row>
    <row r="2753" spans="1:3" x14ac:dyDescent="0.25">
      <c r="A2753" s="9">
        <v>50.000999999999998</v>
      </c>
      <c r="B2753" s="12" t="s">
        <v>2181</v>
      </c>
      <c r="C2753" s="75"/>
    </row>
    <row r="2754" spans="1:3" x14ac:dyDescent="0.25">
      <c r="A2754" s="9">
        <v>50.002000000000002</v>
      </c>
      <c r="B2754" s="12" t="s">
        <v>2269</v>
      </c>
      <c r="C2754" s="75"/>
    </row>
    <row r="2755" spans="1:3" x14ac:dyDescent="0.25">
      <c r="A2755" s="9">
        <v>50.003</v>
      </c>
      <c r="B2755" s="12" t="s">
        <v>2467</v>
      </c>
      <c r="C2755" s="75"/>
    </row>
    <row r="2756" spans="1:3" x14ac:dyDescent="0.25">
      <c r="A2756" s="9">
        <v>52.000999999999998</v>
      </c>
      <c r="B2756" s="12" t="s">
        <v>2452</v>
      </c>
      <c r="C2756" s="75"/>
    </row>
    <row r="2757" spans="1:3" x14ac:dyDescent="0.25">
      <c r="A2757" s="9">
        <v>52.002000000000002</v>
      </c>
      <c r="B2757" s="12" t="s">
        <v>2227</v>
      </c>
      <c r="C2757" s="75"/>
    </row>
    <row r="2758" spans="1:3" x14ac:dyDescent="0.25">
      <c r="A2758" s="9">
        <v>52.003</v>
      </c>
      <c r="B2758" s="12" t="s">
        <v>2295</v>
      </c>
      <c r="C2758" s="75"/>
    </row>
    <row r="2759" spans="1:3" x14ac:dyDescent="0.25">
      <c r="A2759" s="9">
        <v>52.003999999999998</v>
      </c>
      <c r="B2759" s="12" t="s">
        <v>2117</v>
      </c>
      <c r="C2759" s="75"/>
    </row>
    <row r="2760" spans="1:3" x14ac:dyDescent="0.25">
      <c r="A2760" s="9">
        <v>52.005000000000003</v>
      </c>
      <c r="B2760" s="12" t="s">
        <v>2688</v>
      </c>
      <c r="C2760" s="75"/>
    </row>
    <row r="2761" spans="1:3" x14ac:dyDescent="0.25">
      <c r="A2761" s="9">
        <v>52.006</v>
      </c>
      <c r="B2761" s="12" t="s">
        <v>2695</v>
      </c>
      <c r="C2761" s="75"/>
    </row>
    <row r="2762" spans="1:3" x14ac:dyDescent="0.25">
      <c r="A2762" s="9">
        <v>52.006999999999998</v>
      </c>
      <c r="B2762" s="12" t="s">
        <v>2255</v>
      </c>
      <c r="C2762" s="75"/>
    </row>
    <row r="2763" spans="1:3" x14ac:dyDescent="0.25">
      <c r="A2763" s="9">
        <v>52.008000000000003</v>
      </c>
      <c r="B2763" s="12" t="s">
        <v>2465</v>
      </c>
      <c r="C2763" s="75"/>
    </row>
    <row r="2764" spans="1:3" x14ac:dyDescent="0.25">
      <c r="A2764" s="9">
        <v>52.009</v>
      </c>
      <c r="B2764" s="12" t="s">
        <v>2491</v>
      </c>
      <c r="C2764" s="75"/>
    </row>
    <row r="2765" spans="1:3" x14ac:dyDescent="0.25">
      <c r="A2765" s="9">
        <v>52.01</v>
      </c>
      <c r="B2765" s="12" t="s">
        <v>1877</v>
      </c>
      <c r="C2765" s="75"/>
    </row>
    <row r="2766" spans="1:3" x14ac:dyDescent="0.25">
      <c r="A2766" s="9">
        <v>52.011000000000003</v>
      </c>
      <c r="B2766" s="12" t="s">
        <v>2458</v>
      </c>
      <c r="C2766" s="75"/>
    </row>
    <row r="2767" spans="1:3" x14ac:dyDescent="0.25">
      <c r="A2767" s="9">
        <v>52.012</v>
      </c>
      <c r="B2767" s="12" t="s">
        <v>2711</v>
      </c>
      <c r="C2767" s="75"/>
    </row>
    <row r="2768" spans="1:3" x14ac:dyDescent="0.25">
      <c r="A2768" s="9">
        <v>52.012999999999998</v>
      </c>
      <c r="B2768" s="12" t="s">
        <v>2071</v>
      </c>
      <c r="C2768" s="75"/>
    </row>
    <row r="2769" spans="1:3" x14ac:dyDescent="0.25">
      <c r="A2769" s="9">
        <v>52.014000000000003</v>
      </c>
      <c r="B2769" s="12" t="s">
        <v>2557</v>
      </c>
      <c r="C2769" s="75"/>
    </row>
    <row r="2770" spans="1:3" x14ac:dyDescent="0.25">
      <c r="A2770" s="9">
        <v>52.015000000000001</v>
      </c>
      <c r="B2770" s="12" t="s">
        <v>2153</v>
      </c>
      <c r="C2770" s="75"/>
    </row>
    <row r="2771" spans="1:3" x14ac:dyDescent="0.25">
      <c r="A2771" s="9">
        <v>52.015999999999998</v>
      </c>
      <c r="B2771" s="12" t="s">
        <v>2654</v>
      </c>
      <c r="C2771" s="75"/>
    </row>
    <row r="2772" spans="1:3" x14ac:dyDescent="0.25">
      <c r="A2772" s="9">
        <v>53.000999999999998</v>
      </c>
      <c r="B2772" s="12" t="s">
        <v>2152</v>
      </c>
      <c r="C2772" s="75"/>
    </row>
    <row r="2773" spans="1:3" x14ac:dyDescent="0.25">
      <c r="A2773" s="9">
        <v>53.002000000000002</v>
      </c>
      <c r="B2773" s="12" t="s">
        <v>2663</v>
      </c>
      <c r="C2773" s="75"/>
    </row>
    <row r="2774" spans="1:3" x14ac:dyDescent="0.25">
      <c r="A2774" s="9">
        <v>54.000999999999998</v>
      </c>
      <c r="B2774" s="12" t="s">
        <v>2513</v>
      </c>
      <c r="C2774" s="75"/>
    </row>
    <row r="2775" spans="1:3" x14ac:dyDescent="0.25">
      <c r="A2775" s="9">
        <v>54.002000000000002</v>
      </c>
      <c r="B2775" s="12" t="s">
        <v>2164</v>
      </c>
      <c r="C2775" s="75"/>
    </row>
    <row r="2776" spans="1:3" x14ac:dyDescent="0.25">
      <c r="A2776" s="9">
        <v>54.003</v>
      </c>
      <c r="B2776" s="12" t="s">
        <v>2024</v>
      </c>
      <c r="C2776" s="75"/>
    </row>
    <row r="2777" spans="1:3" x14ac:dyDescent="0.25">
      <c r="A2777" s="9">
        <v>54.003999999999998</v>
      </c>
      <c r="B2777" s="12" t="s">
        <v>2658</v>
      </c>
      <c r="C2777" s="75"/>
    </row>
    <row r="2778" spans="1:3" x14ac:dyDescent="0.25">
      <c r="A2778" s="9">
        <v>54.005000000000003</v>
      </c>
      <c r="B2778" s="12" t="s">
        <v>2561</v>
      </c>
      <c r="C2778" s="75"/>
    </row>
    <row r="2779" spans="1:3" x14ac:dyDescent="0.25">
      <c r="A2779" s="9">
        <v>54.006</v>
      </c>
      <c r="B2779" s="12" t="s">
        <v>2529</v>
      </c>
      <c r="C2779" s="75"/>
    </row>
    <row r="2780" spans="1:3" x14ac:dyDescent="0.25">
      <c r="A2780" s="9">
        <v>54.006999999999998</v>
      </c>
      <c r="B2780" s="12" t="s">
        <v>2349</v>
      </c>
      <c r="C2780" s="75"/>
    </row>
    <row r="2781" spans="1:3" x14ac:dyDescent="0.25">
      <c r="A2781" s="9">
        <v>54.008000000000003</v>
      </c>
      <c r="B2781" s="12" t="s">
        <v>2229</v>
      </c>
      <c r="C2781" s="75"/>
    </row>
    <row r="2782" spans="1:3" x14ac:dyDescent="0.25">
      <c r="A2782" s="9">
        <v>54.009</v>
      </c>
      <c r="B2782" s="12" t="s">
        <v>2343</v>
      </c>
      <c r="C2782" s="75"/>
    </row>
    <row r="2783" spans="1:3" x14ac:dyDescent="0.25">
      <c r="A2783" s="9">
        <v>54.01</v>
      </c>
      <c r="B2783" s="12" t="s">
        <v>1856</v>
      </c>
      <c r="C2783" s="75"/>
    </row>
    <row r="2784" spans="1:3" x14ac:dyDescent="0.25">
      <c r="A2784" s="9">
        <v>65.001000000000005</v>
      </c>
      <c r="B2784" s="12" t="s">
        <v>2502</v>
      </c>
      <c r="C2784" s="75"/>
    </row>
    <row r="2785" spans="1:3" x14ac:dyDescent="0.25">
      <c r="A2785" s="9">
        <v>65.001999999999995</v>
      </c>
      <c r="B2785" s="12" t="s">
        <v>2364</v>
      </c>
      <c r="C2785" s="75"/>
    </row>
    <row r="2786" spans="1:3" x14ac:dyDescent="0.25">
      <c r="A2786" s="9">
        <v>65.003</v>
      </c>
      <c r="B2786" s="12" t="s">
        <v>1928</v>
      </c>
      <c r="C2786" s="75"/>
    </row>
    <row r="2787" spans="1:3" x14ac:dyDescent="0.25">
      <c r="A2787" s="9">
        <v>65.004000000000005</v>
      </c>
      <c r="B2787" s="12" t="s">
        <v>2119</v>
      </c>
      <c r="C2787" s="75"/>
    </row>
    <row r="2788" spans="1:3" x14ac:dyDescent="0.25">
      <c r="A2788" s="9">
        <v>65.004999999999995</v>
      </c>
      <c r="B2788" s="12" t="s">
        <v>2406</v>
      </c>
      <c r="C2788" s="75"/>
    </row>
    <row r="2789" spans="1:3" x14ac:dyDescent="0.25">
      <c r="A2789" s="9">
        <v>65.006</v>
      </c>
      <c r="B2789" s="12" t="s">
        <v>2514</v>
      </c>
      <c r="C2789" s="75"/>
    </row>
    <row r="2790" spans="1:3" x14ac:dyDescent="0.25">
      <c r="A2790" s="9">
        <v>65.007000000000005</v>
      </c>
      <c r="B2790" s="12" t="s">
        <v>2021</v>
      </c>
      <c r="C2790" s="75"/>
    </row>
    <row r="2791" spans="1:3" x14ac:dyDescent="0.25">
      <c r="A2791" s="9">
        <v>65.007999999999996</v>
      </c>
      <c r="B2791" s="12" t="s">
        <v>2402</v>
      </c>
      <c r="C2791" s="75"/>
    </row>
    <row r="2792" spans="1:3" x14ac:dyDescent="0.25">
      <c r="A2792" s="9">
        <v>65.009</v>
      </c>
      <c r="B2792" s="12" t="s">
        <v>1999</v>
      </c>
      <c r="C2792" s="75"/>
    </row>
    <row r="2793" spans="1:3" x14ac:dyDescent="0.25">
      <c r="A2793" s="9">
        <v>65.010000000000005</v>
      </c>
      <c r="B2793" s="12" t="s">
        <v>1854</v>
      </c>
      <c r="C2793" s="75"/>
    </row>
    <row r="2794" spans="1:3" x14ac:dyDescent="0.25">
      <c r="A2794" s="9">
        <v>65.010999999999996</v>
      </c>
      <c r="B2794" s="12" t="s">
        <v>2430</v>
      </c>
      <c r="C2794" s="75"/>
    </row>
    <row r="2795" spans="1:3" x14ac:dyDescent="0.25">
      <c r="A2795" s="9">
        <v>65.012</v>
      </c>
      <c r="B2795" s="12" t="s">
        <v>2498</v>
      </c>
      <c r="C2795" s="75"/>
    </row>
    <row r="2796" spans="1:3" x14ac:dyDescent="0.25">
      <c r="A2796" s="9">
        <v>65.013000000000005</v>
      </c>
      <c r="B2796" s="12" t="s">
        <v>2045</v>
      </c>
      <c r="C2796" s="75"/>
    </row>
    <row r="2797" spans="1:3" x14ac:dyDescent="0.25">
      <c r="A2797" s="9">
        <v>65.013999999999996</v>
      </c>
      <c r="B2797" s="12" t="s">
        <v>2365</v>
      </c>
      <c r="C2797" s="75"/>
    </row>
    <row r="2798" spans="1:3" x14ac:dyDescent="0.25">
      <c r="A2798" s="9">
        <v>65.015000000000001</v>
      </c>
      <c r="B2798" s="12" t="s">
        <v>2171</v>
      </c>
      <c r="C2798" s="75"/>
    </row>
    <row r="2799" spans="1:3" x14ac:dyDescent="0.25">
      <c r="A2799" s="9">
        <v>65.016000000000005</v>
      </c>
      <c r="B2799" s="12" t="s">
        <v>2709</v>
      </c>
      <c r="C2799" s="75"/>
    </row>
    <row r="2800" spans="1:3" x14ac:dyDescent="0.25">
      <c r="A2800" s="9">
        <v>66.001000000000005</v>
      </c>
      <c r="B2800" s="12" t="s">
        <v>2089</v>
      </c>
      <c r="C2800" s="75"/>
    </row>
    <row r="2801" spans="1:3" x14ac:dyDescent="0.25">
      <c r="A2801" s="9">
        <v>66.001999999999995</v>
      </c>
      <c r="B2801" s="12" t="s">
        <v>2388</v>
      </c>
      <c r="C2801" s="75"/>
    </row>
    <row r="2802" spans="1:3" x14ac:dyDescent="0.25">
      <c r="A2802" s="9">
        <v>66.003</v>
      </c>
      <c r="B2802" s="12" t="s">
        <v>2246</v>
      </c>
      <c r="C2802" s="75"/>
    </row>
    <row r="2803" spans="1:3" x14ac:dyDescent="0.25">
      <c r="A2803" s="9">
        <v>66.004000000000005</v>
      </c>
      <c r="B2803" s="12" t="s">
        <v>2213</v>
      </c>
      <c r="C2803" s="75"/>
    </row>
    <row r="2804" spans="1:3" x14ac:dyDescent="0.25">
      <c r="A2804" s="9">
        <v>66.004999999999995</v>
      </c>
      <c r="B2804" s="12" t="s">
        <v>2574</v>
      </c>
      <c r="C2804" s="75"/>
    </row>
    <row r="2805" spans="1:3" x14ac:dyDescent="0.25">
      <c r="A2805" s="9">
        <v>66.006</v>
      </c>
      <c r="B2805" s="12" t="s">
        <v>2192</v>
      </c>
      <c r="C2805" s="75"/>
    </row>
    <row r="2806" spans="1:3" x14ac:dyDescent="0.25">
      <c r="A2806" s="9">
        <v>66.007000000000005</v>
      </c>
      <c r="B2806" s="12" t="s">
        <v>2355</v>
      </c>
      <c r="C2806" s="75"/>
    </row>
    <row r="2807" spans="1:3" x14ac:dyDescent="0.25">
      <c r="A2807" s="9">
        <v>66.007999999999996</v>
      </c>
      <c r="B2807" s="12" t="s">
        <v>2169</v>
      </c>
      <c r="C2807" s="75"/>
    </row>
    <row r="2808" spans="1:3" x14ac:dyDescent="0.25">
      <c r="A2808" s="9">
        <v>66.009</v>
      </c>
      <c r="B2808" s="12" t="s">
        <v>2416</v>
      </c>
      <c r="C2808" s="75"/>
    </row>
    <row r="2809" spans="1:3" x14ac:dyDescent="0.25">
      <c r="A2809" s="9">
        <v>66.010000000000005</v>
      </c>
      <c r="B2809" s="12" t="s">
        <v>2752</v>
      </c>
      <c r="C2809" s="75"/>
    </row>
    <row r="2810" spans="1:3" x14ac:dyDescent="0.25">
      <c r="A2810" s="9">
        <v>66.010999999999996</v>
      </c>
      <c r="B2810" s="12" t="s">
        <v>2581</v>
      </c>
      <c r="C2810" s="75"/>
    </row>
    <row r="2811" spans="1:3" x14ac:dyDescent="0.25">
      <c r="A2811" s="9">
        <v>66.012</v>
      </c>
      <c r="B2811" s="12" t="s">
        <v>2248</v>
      </c>
      <c r="C2811" s="75"/>
    </row>
    <row r="2812" spans="1:3" x14ac:dyDescent="0.25">
      <c r="A2812" s="9">
        <v>67.001000000000005</v>
      </c>
      <c r="B2812" s="12" t="s">
        <v>2243</v>
      </c>
      <c r="C2812" s="75"/>
    </row>
    <row r="2813" spans="1:3" x14ac:dyDescent="0.25">
      <c r="A2813" s="9">
        <v>68.001000000000005</v>
      </c>
      <c r="B2813" s="12" t="s">
        <v>2136</v>
      </c>
      <c r="C2813" s="75"/>
    </row>
    <row r="2814" spans="1:3" x14ac:dyDescent="0.25">
      <c r="A2814" s="9">
        <v>69.001000000000005</v>
      </c>
      <c r="B2814" s="12" t="s">
        <v>2287</v>
      </c>
      <c r="C2814" s="75"/>
    </row>
    <row r="2815" spans="1:3" x14ac:dyDescent="0.25">
      <c r="A2815" s="9">
        <v>69.001999999999995</v>
      </c>
      <c r="B2815" s="12" t="s">
        <v>2140</v>
      </c>
      <c r="C2815" s="75"/>
    </row>
    <row r="2816" spans="1:3" x14ac:dyDescent="0.25">
      <c r="A2816" s="9">
        <v>69.003</v>
      </c>
      <c r="B2816" s="12" t="s">
        <v>2428</v>
      </c>
      <c r="C2816" s="75"/>
    </row>
    <row r="2817" spans="1:3" x14ac:dyDescent="0.25">
      <c r="A2817" s="9">
        <v>69.004000000000005</v>
      </c>
      <c r="B2817" s="12" t="s">
        <v>2056</v>
      </c>
      <c r="C2817" s="75"/>
    </row>
    <row r="2818" spans="1:3" x14ac:dyDescent="0.25">
      <c r="A2818" s="9">
        <v>69.004999999999995</v>
      </c>
      <c r="B2818" s="12" t="s">
        <v>2088</v>
      </c>
      <c r="C2818" s="75"/>
    </row>
    <row r="2819" spans="1:3" x14ac:dyDescent="0.25">
      <c r="A2819" s="9">
        <v>69.006</v>
      </c>
      <c r="B2819" s="12" t="s">
        <v>2439</v>
      </c>
      <c r="C2819" s="75"/>
    </row>
    <row r="2820" spans="1:3" x14ac:dyDescent="0.25">
      <c r="A2820" s="9">
        <v>69.007000000000005</v>
      </c>
      <c r="B2820" s="12" t="s">
        <v>2414</v>
      </c>
      <c r="C2820" s="75"/>
    </row>
    <row r="2821" spans="1:3" x14ac:dyDescent="0.25">
      <c r="A2821" s="9">
        <v>69.007999999999996</v>
      </c>
      <c r="B2821" s="12" t="s">
        <v>2342</v>
      </c>
      <c r="C2821" s="75"/>
    </row>
    <row r="2822" spans="1:3" x14ac:dyDescent="0.25">
      <c r="A2822" s="9">
        <v>69.009</v>
      </c>
      <c r="B2822" s="12" t="s">
        <v>1986</v>
      </c>
      <c r="C2822" s="75"/>
    </row>
    <row r="2823" spans="1:3" x14ac:dyDescent="0.25">
      <c r="A2823" s="9">
        <v>69.010000000000005</v>
      </c>
      <c r="B2823" s="12" t="s">
        <v>1863</v>
      </c>
      <c r="C2823" s="75"/>
    </row>
    <row r="2824" spans="1:3" x14ac:dyDescent="0.25">
      <c r="A2824" s="9">
        <v>69.010999999999996</v>
      </c>
      <c r="B2824" s="12" t="s">
        <v>2377</v>
      </c>
      <c r="C2824" s="75"/>
    </row>
    <row r="2825" spans="1:3" x14ac:dyDescent="0.25">
      <c r="A2825" s="9">
        <v>69.012</v>
      </c>
      <c r="B2825" s="12" t="s">
        <v>2702</v>
      </c>
      <c r="C2825" s="75"/>
    </row>
    <row r="2826" spans="1:3" x14ac:dyDescent="0.25">
      <c r="A2826" s="9">
        <v>69.013000000000005</v>
      </c>
      <c r="B2826" s="12" t="s">
        <v>2620</v>
      </c>
      <c r="C2826" s="75"/>
    </row>
    <row r="2827" spans="1:3" x14ac:dyDescent="0.25">
      <c r="A2827" s="9">
        <v>69.013999999999996</v>
      </c>
      <c r="B2827" s="12" t="s">
        <v>1946</v>
      </c>
      <c r="C2827" s="75"/>
    </row>
    <row r="2828" spans="1:3" x14ac:dyDescent="0.25">
      <c r="A2828" s="9">
        <v>69.015000000000001</v>
      </c>
      <c r="B2828" s="12" t="s">
        <v>2635</v>
      </c>
      <c r="C2828" s="75"/>
    </row>
    <row r="2829" spans="1:3" x14ac:dyDescent="0.25">
      <c r="A2829" s="9">
        <v>69.015100000000004</v>
      </c>
      <c r="B2829" s="12" t="s">
        <v>2765</v>
      </c>
      <c r="C2829" s="75"/>
    </row>
    <row r="2830" spans="1:3" x14ac:dyDescent="0.25">
      <c r="A2830" s="9">
        <v>69.016000000000005</v>
      </c>
      <c r="B2830" s="12" t="s">
        <v>2135</v>
      </c>
      <c r="C2830" s="75"/>
    </row>
    <row r="2831" spans="1:3" x14ac:dyDescent="0.25">
      <c r="A2831" s="9">
        <v>69.016999999999996</v>
      </c>
      <c r="B2831" s="12" t="s">
        <v>2575</v>
      </c>
      <c r="C2831" s="75"/>
    </row>
    <row r="2832" spans="1:3" x14ac:dyDescent="0.25">
      <c r="A2832" s="9">
        <v>69.018000000000001</v>
      </c>
      <c r="B2832" s="12" t="s">
        <v>2554</v>
      </c>
      <c r="C2832" s="75"/>
    </row>
    <row r="2833" spans="1:3" x14ac:dyDescent="0.25">
      <c r="A2833" s="9">
        <v>70.001000000000005</v>
      </c>
      <c r="B2833" s="12" t="s">
        <v>2374</v>
      </c>
      <c r="C2833" s="75"/>
    </row>
    <row r="2834" spans="1:3" x14ac:dyDescent="0.25">
      <c r="A2834" s="9">
        <v>70.001999999999995</v>
      </c>
      <c r="B2834" s="12" t="s">
        <v>2446</v>
      </c>
      <c r="C2834" s="75"/>
    </row>
    <row r="2835" spans="1:3" x14ac:dyDescent="0.25">
      <c r="A2835" s="9">
        <v>70.003</v>
      </c>
      <c r="B2835" s="12" t="s">
        <v>1976</v>
      </c>
      <c r="C2835" s="75"/>
    </row>
    <row r="2836" spans="1:3" x14ac:dyDescent="0.25">
      <c r="A2836" s="9">
        <v>70.004000000000005</v>
      </c>
      <c r="B2836" s="12" t="s">
        <v>2265</v>
      </c>
      <c r="C2836" s="75"/>
    </row>
    <row r="2837" spans="1:3" x14ac:dyDescent="0.25">
      <c r="A2837" s="9">
        <v>70.004999999999995</v>
      </c>
      <c r="B2837" s="12" t="s">
        <v>2547</v>
      </c>
      <c r="C2837" s="75"/>
    </row>
    <row r="2838" spans="1:3" x14ac:dyDescent="0.25">
      <c r="A2838" s="9">
        <v>70.006</v>
      </c>
      <c r="B2838" s="12" t="s">
        <v>2125</v>
      </c>
      <c r="C2838" s="75"/>
    </row>
    <row r="2839" spans="1:3" x14ac:dyDescent="0.25">
      <c r="A2839" s="9">
        <v>70.007000000000005</v>
      </c>
      <c r="B2839" s="12" t="s">
        <v>2233</v>
      </c>
      <c r="C2839" s="75"/>
    </row>
    <row r="2840" spans="1:3" x14ac:dyDescent="0.25">
      <c r="A2840" s="9">
        <v>70.007999999999996</v>
      </c>
      <c r="B2840" s="12" t="s">
        <v>2573</v>
      </c>
      <c r="C2840" s="75"/>
    </row>
    <row r="2841" spans="1:3" x14ac:dyDescent="0.25">
      <c r="A2841" s="9">
        <v>70.009</v>
      </c>
      <c r="B2841" s="12" t="s">
        <v>2499</v>
      </c>
      <c r="C2841" s="75"/>
    </row>
    <row r="2842" spans="1:3" x14ac:dyDescent="0.25">
      <c r="A2842" s="9">
        <v>70.010000000000005</v>
      </c>
      <c r="B2842" s="12" t="s">
        <v>1845</v>
      </c>
      <c r="C2842" s="75"/>
    </row>
    <row r="2843" spans="1:3" x14ac:dyDescent="0.25">
      <c r="A2843" s="9">
        <v>70.010999999999996</v>
      </c>
      <c r="B2843" s="12" t="s">
        <v>2556</v>
      </c>
      <c r="C2843" s="75"/>
    </row>
    <row r="2844" spans="1:3" x14ac:dyDescent="0.25">
      <c r="A2844" s="9">
        <v>70.012</v>
      </c>
      <c r="B2844" s="12" t="s">
        <v>2659</v>
      </c>
      <c r="C2844" s="75"/>
    </row>
    <row r="2845" spans="1:3" x14ac:dyDescent="0.25">
      <c r="A2845" s="9">
        <v>70.013000000000005</v>
      </c>
      <c r="B2845" s="12" t="s">
        <v>2579</v>
      </c>
      <c r="C2845" s="75"/>
    </row>
    <row r="2846" spans="1:3" x14ac:dyDescent="0.25">
      <c r="A2846" s="9">
        <v>70.013999999999996</v>
      </c>
      <c r="B2846" s="12" t="s">
        <v>2686</v>
      </c>
      <c r="C2846" s="75"/>
    </row>
    <row r="2847" spans="1:3" x14ac:dyDescent="0.25">
      <c r="A2847" s="9">
        <v>70.015000000000001</v>
      </c>
      <c r="B2847" s="12" t="s">
        <v>2589</v>
      </c>
      <c r="C2847" s="75"/>
    </row>
    <row r="2848" spans="1:3" x14ac:dyDescent="0.25">
      <c r="A2848" s="9">
        <v>70.016000000000005</v>
      </c>
      <c r="B2848" s="12" t="s">
        <v>2470</v>
      </c>
      <c r="C2848" s="75"/>
    </row>
    <row r="2849" spans="1:3" x14ac:dyDescent="0.25">
      <c r="A2849" s="9">
        <v>70.016999999999996</v>
      </c>
      <c r="B2849" s="12" t="s">
        <v>2433</v>
      </c>
      <c r="C2849" s="75"/>
    </row>
    <row r="2850" spans="1:3" x14ac:dyDescent="0.25">
      <c r="A2850" s="9">
        <v>70.018000000000001</v>
      </c>
      <c r="B2850" s="12" t="s">
        <v>2423</v>
      </c>
      <c r="C2850" s="75"/>
    </row>
    <row r="2851" spans="1:3" x14ac:dyDescent="0.25">
      <c r="A2851" s="9">
        <v>70.019000000000005</v>
      </c>
      <c r="B2851" s="12" t="s">
        <v>2278</v>
      </c>
      <c r="C2851" s="75"/>
    </row>
    <row r="2852" spans="1:3" x14ac:dyDescent="0.25">
      <c r="A2852" s="9">
        <v>70.02</v>
      </c>
      <c r="B2852" s="12" t="s">
        <v>1892</v>
      </c>
      <c r="C2852" s="75"/>
    </row>
    <row r="2853" spans="1:3" x14ac:dyDescent="0.25">
      <c r="A2853" s="9">
        <v>70.021000000000001</v>
      </c>
      <c r="B2853" s="12" t="s">
        <v>2245</v>
      </c>
      <c r="C2853" s="75"/>
    </row>
    <row r="2854" spans="1:3" x14ac:dyDescent="0.25">
      <c r="A2854" s="9">
        <v>70.022000000000006</v>
      </c>
      <c r="B2854" s="12" t="s">
        <v>2651</v>
      </c>
      <c r="C2854" s="75"/>
    </row>
    <row r="2855" spans="1:3" x14ac:dyDescent="0.25">
      <c r="A2855" s="9">
        <v>70.022999999999996</v>
      </c>
      <c r="B2855" s="12" t="s">
        <v>2339</v>
      </c>
      <c r="C2855" s="75"/>
    </row>
    <row r="2856" spans="1:3" x14ac:dyDescent="0.25">
      <c r="A2856" s="9">
        <v>70.024000000000001</v>
      </c>
      <c r="B2856" s="12" t="s">
        <v>2567</v>
      </c>
      <c r="C2856" s="75"/>
    </row>
    <row r="2857" spans="1:3" x14ac:dyDescent="0.25">
      <c r="A2857" s="9">
        <v>70.025000000000006</v>
      </c>
      <c r="B2857" s="12" t="s">
        <v>2272</v>
      </c>
      <c r="C2857" s="75"/>
    </row>
    <row r="2858" spans="1:3" x14ac:dyDescent="0.25">
      <c r="A2858" s="9">
        <v>70.025999999999996</v>
      </c>
      <c r="B2858" s="12" t="s">
        <v>2599</v>
      </c>
      <c r="C2858" s="75"/>
    </row>
    <row r="2859" spans="1:3" x14ac:dyDescent="0.25">
      <c r="A2859" s="9">
        <v>70.027000000000001</v>
      </c>
      <c r="B2859" s="12" t="s">
        <v>2062</v>
      </c>
      <c r="C2859" s="75"/>
    </row>
    <row r="2860" spans="1:3" x14ac:dyDescent="0.25">
      <c r="A2860" s="9">
        <v>70.028000000000006</v>
      </c>
      <c r="B2860" s="12" t="s">
        <v>2480</v>
      </c>
      <c r="C2860" s="75"/>
    </row>
    <row r="2861" spans="1:3" x14ac:dyDescent="0.25">
      <c r="A2861" s="9">
        <v>70.028999999999996</v>
      </c>
      <c r="B2861" s="12" t="s">
        <v>1963</v>
      </c>
      <c r="C2861" s="75"/>
    </row>
    <row r="2862" spans="1:3" x14ac:dyDescent="0.25">
      <c r="A2862" s="9">
        <v>70.03</v>
      </c>
      <c r="B2862" s="12" t="s">
        <v>1842</v>
      </c>
      <c r="C2862" s="75"/>
    </row>
    <row r="2863" spans="1:3" x14ac:dyDescent="0.25">
      <c r="A2863" s="9">
        <v>70.031000000000006</v>
      </c>
      <c r="B2863" s="12" t="s">
        <v>2330</v>
      </c>
      <c r="C2863" s="75"/>
    </row>
    <row r="2864" spans="1:3" x14ac:dyDescent="0.25">
      <c r="A2864" s="9">
        <v>70.031999999999996</v>
      </c>
      <c r="B2864" s="12" t="s">
        <v>1950</v>
      </c>
      <c r="C2864" s="75"/>
    </row>
    <row r="2865" spans="1:3" x14ac:dyDescent="0.25">
      <c r="A2865" s="9">
        <v>70.033000000000001</v>
      </c>
      <c r="B2865" s="12" t="s">
        <v>1959</v>
      </c>
      <c r="C2865" s="75"/>
    </row>
    <row r="2866" spans="1:3" x14ac:dyDescent="0.25">
      <c r="A2866" s="9">
        <v>70.034000000000006</v>
      </c>
      <c r="B2866" s="12" t="s">
        <v>2236</v>
      </c>
      <c r="C2866" s="75"/>
    </row>
    <row r="2867" spans="1:3" x14ac:dyDescent="0.25">
      <c r="A2867" s="9">
        <v>70.034999999999997</v>
      </c>
      <c r="B2867" s="12" t="s">
        <v>2141</v>
      </c>
      <c r="C2867" s="75"/>
    </row>
    <row r="2868" spans="1:3" x14ac:dyDescent="0.25">
      <c r="A2868" s="9">
        <v>70.036000000000001</v>
      </c>
      <c r="B2868" s="12" t="s">
        <v>2305</v>
      </c>
      <c r="C2868" s="75"/>
    </row>
    <row r="2869" spans="1:3" x14ac:dyDescent="0.25">
      <c r="A2869" s="9">
        <v>70.037000000000006</v>
      </c>
      <c r="B2869" s="12" t="s">
        <v>2028</v>
      </c>
      <c r="C2869" s="75"/>
    </row>
    <row r="2870" spans="1:3" x14ac:dyDescent="0.25">
      <c r="A2870" s="9">
        <v>70.037999999999997</v>
      </c>
      <c r="B2870" s="12" t="s">
        <v>2675</v>
      </c>
      <c r="C2870" s="75"/>
    </row>
    <row r="2871" spans="1:3" x14ac:dyDescent="0.25">
      <c r="A2871" s="9">
        <v>70.039000000000001</v>
      </c>
      <c r="B2871" s="12" t="s">
        <v>2372</v>
      </c>
      <c r="C2871" s="75"/>
    </row>
    <row r="2872" spans="1:3" x14ac:dyDescent="0.25">
      <c r="A2872" s="9">
        <v>70.040000000000006</v>
      </c>
      <c r="B2872" s="12" t="s">
        <v>2753</v>
      </c>
      <c r="C2872" s="75"/>
    </row>
    <row r="2873" spans="1:3" x14ac:dyDescent="0.25">
      <c r="A2873" s="9">
        <v>70.040999999999997</v>
      </c>
      <c r="B2873" s="12" t="s">
        <v>2238</v>
      </c>
      <c r="C2873" s="75"/>
    </row>
    <row r="2874" spans="1:3" x14ac:dyDescent="0.25">
      <c r="A2874" s="9">
        <v>70.042000000000002</v>
      </c>
      <c r="B2874" s="12" t="s">
        <v>2608</v>
      </c>
      <c r="C2874" s="75"/>
    </row>
    <row r="2875" spans="1:3" x14ac:dyDescent="0.25">
      <c r="A2875" s="9">
        <v>70.043000000000006</v>
      </c>
      <c r="B2875" s="12" t="s">
        <v>2015</v>
      </c>
      <c r="C2875" s="75"/>
    </row>
    <row r="2876" spans="1:3" x14ac:dyDescent="0.25">
      <c r="A2876" s="9">
        <v>70.043999999999997</v>
      </c>
      <c r="B2876" s="12" t="s">
        <v>2165</v>
      </c>
      <c r="C2876" s="75"/>
    </row>
    <row r="2877" spans="1:3" x14ac:dyDescent="0.25">
      <c r="A2877" s="9">
        <v>70.045000000000002</v>
      </c>
      <c r="B2877" s="12" t="s">
        <v>2533</v>
      </c>
      <c r="C2877" s="75"/>
    </row>
    <row r="2878" spans="1:3" x14ac:dyDescent="0.25">
      <c r="A2878" s="9">
        <v>70.046000000000006</v>
      </c>
      <c r="B2878" s="12" t="s">
        <v>2371</v>
      </c>
      <c r="C2878" s="75"/>
    </row>
    <row r="2879" spans="1:3" x14ac:dyDescent="0.25">
      <c r="A2879" s="9">
        <v>70.046999999999997</v>
      </c>
      <c r="B2879" s="12" t="s">
        <v>2177</v>
      </c>
      <c r="C2879" s="75"/>
    </row>
    <row r="2880" spans="1:3" x14ac:dyDescent="0.25">
      <c r="A2880" s="9">
        <v>70.048000000000002</v>
      </c>
      <c r="B2880" s="12" t="s">
        <v>2453</v>
      </c>
      <c r="C2880" s="75"/>
    </row>
    <row r="2881" spans="1:3" x14ac:dyDescent="0.25">
      <c r="A2881" s="9">
        <v>70.049000000000007</v>
      </c>
      <c r="B2881" s="12" t="s">
        <v>2174</v>
      </c>
      <c r="C2881" s="75"/>
    </row>
    <row r="2882" spans="1:3" x14ac:dyDescent="0.25">
      <c r="A2882" s="9">
        <v>70.05</v>
      </c>
      <c r="B2882" s="12" t="s">
        <v>1827</v>
      </c>
      <c r="C2882" s="75"/>
    </row>
    <row r="2883" spans="1:3" x14ac:dyDescent="0.25">
      <c r="A2883" s="9">
        <v>70.051000000000002</v>
      </c>
      <c r="B2883" s="12" t="s">
        <v>2456</v>
      </c>
      <c r="C2883" s="75"/>
    </row>
    <row r="2884" spans="1:3" x14ac:dyDescent="0.25">
      <c r="A2884" s="9">
        <v>70.052000000000007</v>
      </c>
      <c r="B2884" s="12" t="s">
        <v>2087</v>
      </c>
      <c r="C2884" s="75"/>
    </row>
    <row r="2885" spans="1:3" x14ac:dyDescent="0.25">
      <c r="A2885" s="9">
        <v>70.052999999999997</v>
      </c>
      <c r="B2885" s="12" t="s">
        <v>2158</v>
      </c>
      <c r="C2885" s="75"/>
    </row>
    <row r="2886" spans="1:3" x14ac:dyDescent="0.25">
      <c r="A2886" s="9">
        <v>70.054000000000002</v>
      </c>
      <c r="B2886" s="12" t="s">
        <v>2553</v>
      </c>
      <c r="C2886" s="75"/>
    </row>
    <row r="2887" spans="1:3" x14ac:dyDescent="0.25">
      <c r="A2887" s="9">
        <v>70.055000000000007</v>
      </c>
      <c r="B2887" s="12" t="s">
        <v>2257</v>
      </c>
      <c r="C2887" s="75"/>
    </row>
    <row r="2888" spans="1:3" x14ac:dyDescent="0.25">
      <c r="A2888" s="9">
        <v>70.055999999999997</v>
      </c>
      <c r="B2888" s="12" t="s">
        <v>2482</v>
      </c>
      <c r="C2888" s="75"/>
    </row>
    <row r="2889" spans="1:3" x14ac:dyDescent="0.25">
      <c r="A2889" s="9">
        <v>70.057000000000002</v>
      </c>
      <c r="B2889" s="12" t="s">
        <v>2484</v>
      </c>
      <c r="C2889" s="75"/>
    </row>
    <row r="2890" spans="1:3" x14ac:dyDescent="0.25">
      <c r="A2890" s="9">
        <v>70.058000000000007</v>
      </c>
      <c r="B2890" s="12" t="s">
        <v>2308</v>
      </c>
      <c r="C2890" s="75"/>
    </row>
    <row r="2891" spans="1:3" x14ac:dyDescent="0.25">
      <c r="A2891" s="9">
        <v>70.058999999999997</v>
      </c>
      <c r="B2891" s="12" t="s">
        <v>2710</v>
      </c>
      <c r="C2891" s="75"/>
    </row>
    <row r="2892" spans="1:3" x14ac:dyDescent="0.25">
      <c r="A2892" s="9">
        <v>70.06</v>
      </c>
      <c r="B2892" s="12" t="s">
        <v>1886</v>
      </c>
      <c r="C2892" s="75"/>
    </row>
    <row r="2893" spans="1:3" x14ac:dyDescent="0.25">
      <c r="A2893" s="9">
        <v>70.061000000000007</v>
      </c>
      <c r="B2893" s="12" t="s">
        <v>2040</v>
      </c>
      <c r="C2893" s="75"/>
    </row>
    <row r="2894" spans="1:3" x14ac:dyDescent="0.25">
      <c r="A2894" s="9">
        <v>70.061999999999998</v>
      </c>
      <c r="B2894" s="12" t="s">
        <v>2704</v>
      </c>
      <c r="C2894" s="75"/>
    </row>
    <row r="2895" spans="1:3" x14ac:dyDescent="0.25">
      <c r="A2895" s="9">
        <v>70.063000000000002</v>
      </c>
      <c r="B2895" s="12" t="s">
        <v>2173</v>
      </c>
      <c r="C2895" s="75"/>
    </row>
    <row r="2896" spans="1:3" x14ac:dyDescent="0.25">
      <c r="A2896" s="9">
        <v>70.063999999999993</v>
      </c>
      <c r="B2896" s="12" t="s">
        <v>2030</v>
      </c>
      <c r="C2896" s="75"/>
    </row>
    <row r="2897" spans="1:3" x14ac:dyDescent="0.25">
      <c r="A2897" s="9">
        <v>70.064999999999998</v>
      </c>
      <c r="B2897" s="12" t="s">
        <v>2537</v>
      </c>
      <c r="C2897" s="75"/>
    </row>
    <row r="2898" spans="1:3" x14ac:dyDescent="0.25">
      <c r="A2898" s="9">
        <v>70.066000000000003</v>
      </c>
      <c r="B2898" s="12" t="s">
        <v>2543</v>
      </c>
      <c r="C2898" s="75"/>
    </row>
    <row r="2899" spans="1:3" x14ac:dyDescent="0.25">
      <c r="A2899" s="9">
        <v>70.066999999999993</v>
      </c>
      <c r="B2899" s="12" t="s">
        <v>2634</v>
      </c>
      <c r="C2899" s="75"/>
    </row>
    <row r="2900" spans="1:3" x14ac:dyDescent="0.25">
      <c r="A2900" s="9">
        <v>70.067999999999998</v>
      </c>
      <c r="B2900" s="12" t="s">
        <v>1938</v>
      </c>
      <c r="C2900" s="75"/>
    </row>
    <row r="2901" spans="1:3" x14ac:dyDescent="0.25">
      <c r="A2901" s="9">
        <v>70.069000000000003</v>
      </c>
      <c r="B2901" s="12" t="s">
        <v>2083</v>
      </c>
      <c r="C2901" s="75"/>
    </row>
    <row r="2902" spans="1:3" x14ac:dyDescent="0.25">
      <c r="A2902" s="9">
        <v>70.069999999999993</v>
      </c>
      <c r="B2902" s="12" t="s">
        <v>1868</v>
      </c>
      <c r="C2902" s="75"/>
    </row>
    <row r="2903" spans="1:3" x14ac:dyDescent="0.25">
      <c r="A2903" s="9">
        <v>70.070999999999998</v>
      </c>
      <c r="B2903" s="12" t="s">
        <v>2712</v>
      </c>
      <c r="C2903" s="75"/>
    </row>
    <row r="2904" spans="1:3" x14ac:dyDescent="0.25">
      <c r="A2904" s="9">
        <v>70.072000000000003</v>
      </c>
      <c r="B2904" s="12" t="s">
        <v>2209</v>
      </c>
      <c r="C2904" s="75"/>
    </row>
    <row r="2905" spans="1:3" x14ac:dyDescent="0.25">
      <c r="A2905" s="9">
        <v>70.072999999999993</v>
      </c>
      <c r="B2905" s="12" t="s">
        <v>2694</v>
      </c>
      <c r="C2905" s="75"/>
    </row>
    <row r="2906" spans="1:3" x14ac:dyDescent="0.25">
      <c r="A2906" s="9">
        <v>70.073999999999998</v>
      </c>
      <c r="B2906" s="12" t="s">
        <v>2239</v>
      </c>
      <c r="C2906" s="75"/>
    </row>
    <row r="2907" spans="1:3" x14ac:dyDescent="0.25">
      <c r="A2907" s="9">
        <v>70.075000000000003</v>
      </c>
      <c r="B2907" s="12" t="s">
        <v>2324</v>
      </c>
      <c r="C2907" s="75"/>
    </row>
    <row r="2908" spans="1:3" x14ac:dyDescent="0.25">
      <c r="A2908" s="9">
        <v>70.075999999999993</v>
      </c>
      <c r="B2908" s="12" t="s">
        <v>2485</v>
      </c>
      <c r="C2908" s="75"/>
    </row>
    <row r="2909" spans="1:3" x14ac:dyDescent="0.25">
      <c r="A2909" s="9">
        <v>70.076999999999998</v>
      </c>
      <c r="B2909" s="12" t="s">
        <v>2413</v>
      </c>
      <c r="C2909" s="75"/>
    </row>
    <row r="2910" spans="1:3" x14ac:dyDescent="0.25">
      <c r="A2910" s="9">
        <v>70.078000000000003</v>
      </c>
      <c r="B2910" s="12" t="s">
        <v>2019</v>
      </c>
      <c r="C2910" s="75"/>
    </row>
    <row r="2911" spans="1:3" x14ac:dyDescent="0.25">
      <c r="A2911" s="9">
        <v>70.078999999999994</v>
      </c>
      <c r="B2911" s="12" t="s">
        <v>2619</v>
      </c>
      <c r="C2911" s="75"/>
    </row>
    <row r="2912" spans="1:3" x14ac:dyDescent="0.25">
      <c r="A2912" s="9">
        <v>70.08</v>
      </c>
      <c r="B2912" s="12" t="s">
        <v>1855</v>
      </c>
      <c r="C2912" s="75"/>
    </row>
    <row r="2913" spans="1:3" x14ac:dyDescent="0.25">
      <c r="A2913" s="9">
        <v>70.081000000000003</v>
      </c>
      <c r="B2913" s="12" t="s">
        <v>2210</v>
      </c>
      <c r="C2913" s="75"/>
    </row>
    <row r="2914" spans="1:3" x14ac:dyDescent="0.25">
      <c r="A2914" s="9">
        <v>70.081999999999994</v>
      </c>
      <c r="B2914" s="12" t="s">
        <v>2240</v>
      </c>
      <c r="C2914" s="75"/>
    </row>
    <row r="2915" spans="1:3" x14ac:dyDescent="0.25">
      <c r="A2915" s="9">
        <v>70.082999999999998</v>
      </c>
      <c r="B2915" s="12" t="s">
        <v>2073</v>
      </c>
      <c r="C2915" s="75"/>
    </row>
    <row r="2916" spans="1:3" x14ac:dyDescent="0.25">
      <c r="A2916" s="9">
        <v>70.084000000000003</v>
      </c>
      <c r="B2916" s="12" t="s">
        <v>1966</v>
      </c>
      <c r="C2916" s="75"/>
    </row>
    <row r="2917" spans="1:3" x14ac:dyDescent="0.25">
      <c r="A2917" s="9">
        <v>70.084999999999994</v>
      </c>
      <c r="B2917" s="12" t="s">
        <v>1934</v>
      </c>
      <c r="C2917" s="75"/>
    </row>
    <row r="2918" spans="1:3" x14ac:dyDescent="0.25">
      <c r="A2918" s="9">
        <v>70.085999999999999</v>
      </c>
      <c r="B2918" s="12" t="s">
        <v>1989</v>
      </c>
      <c r="C2918" s="75"/>
    </row>
    <row r="2919" spans="1:3" x14ac:dyDescent="0.25">
      <c r="A2919" s="9">
        <v>70.087000000000003</v>
      </c>
      <c r="B2919" s="12" t="s">
        <v>2440</v>
      </c>
      <c r="C2919" s="75"/>
    </row>
    <row r="2920" spans="1:3" x14ac:dyDescent="0.25">
      <c r="A2920" s="9">
        <v>70.087999999999994</v>
      </c>
      <c r="B2920" s="12" t="s">
        <v>2346</v>
      </c>
      <c r="C2920" s="75"/>
    </row>
    <row r="2921" spans="1:3" x14ac:dyDescent="0.25">
      <c r="A2921" s="9">
        <v>70.088999999999999</v>
      </c>
      <c r="B2921" s="12" t="s">
        <v>2409</v>
      </c>
      <c r="C2921" s="75"/>
    </row>
    <row r="2922" spans="1:3" x14ac:dyDescent="0.25">
      <c r="A2922" s="9">
        <v>70.09</v>
      </c>
      <c r="B2922" s="12" t="s">
        <v>1836</v>
      </c>
      <c r="C2922" s="75"/>
    </row>
    <row r="2923" spans="1:3" x14ac:dyDescent="0.25">
      <c r="A2923" s="9">
        <v>70.090999999999994</v>
      </c>
      <c r="B2923" s="12" t="s">
        <v>2358</v>
      </c>
      <c r="C2923" s="75"/>
    </row>
    <row r="2924" spans="1:3" x14ac:dyDescent="0.25">
      <c r="A2924" s="9">
        <v>70.091999999999999</v>
      </c>
      <c r="B2924" s="12" t="s">
        <v>2613</v>
      </c>
      <c r="C2924" s="75"/>
    </row>
    <row r="2925" spans="1:3" x14ac:dyDescent="0.25">
      <c r="A2925" s="9">
        <v>70.093000000000004</v>
      </c>
      <c r="B2925" s="12" t="s">
        <v>1931</v>
      </c>
      <c r="C2925" s="75"/>
    </row>
    <row r="2926" spans="1:3" x14ac:dyDescent="0.25">
      <c r="A2926" s="9">
        <v>70.093999999999994</v>
      </c>
      <c r="B2926" s="12" t="s">
        <v>2584</v>
      </c>
      <c r="C2926" s="75"/>
    </row>
    <row r="2927" spans="1:3" x14ac:dyDescent="0.25">
      <c r="A2927" s="9">
        <v>70.094999999999999</v>
      </c>
      <c r="B2927" s="12" t="s">
        <v>2461</v>
      </c>
      <c r="C2927" s="75"/>
    </row>
    <row r="2928" spans="1:3" x14ac:dyDescent="0.25">
      <c r="A2928" s="9">
        <v>70.096000000000004</v>
      </c>
      <c r="B2928" s="12" t="s">
        <v>1920</v>
      </c>
      <c r="C2928" s="75"/>
    </row>
    <row r="2929" spans="1:3" x14ac:dyDescent="0.25">
      <c r="A2929" s="9">
        <v>70.096999999999994</v>
      </c>
      <c r="B2929" s="12" t="s">
        <v>1917</v>
      </c>
      <c r="C2929" s="75"/>
    </row>
    <row r="2930" spans="1:3" x14ac:dyDescent="0.25">
      <c r="A2930" s="9">
        <v>70.097999999999999</v>
      </c>
      <c r="B2930" s="12" t="s">
        <v>1904</v>
      </c>
      <c r="C2930" s="75"/>
    </row>
    <row r="2931" spans="1:3" x14ac:dyDescent="0.25">
      <c r="A2931" s="9">
        <v>70.099000000000004</v>
      </c>
      <c r="B2931" s="12" t="s">
        <v>1947</v>
      </c>
      <c r="C2931" s="75"/>
    </row>
    <row r="2932" spans="1:3" x14ac:dyDescent="0.25">
      <c r="A2932" s="9">
        <v>70.099999999999994</v>
      </c>
      <c r="B2932" s="12" t="s">
        <v>1860</v>
      </c>
      <c r="C2932" s="75"/>
    </row>
    <row r="2933" spans="1:3" x14ac:dyDescent="0.25">
      <c r="A2933" s="9">
        <v>70.100999999999999</v>
      </c>
      <c r="B2933" s="12" t="s">
        <v>2333</v>
      </c>
      <c r="C2933" s="75"/>
    </row>
    <row r="2934" spans="1:3" x14ac:dyDescent="0.25">
      <c r="A2934" s="9">
        <v>70.102000000000004</v>
      </c>
      <c r="B2934" s="12" t="s">
        <v>2637</v>
      </c>
      <c r="C2934" s="75"/>
    </row>
    <row r="2935" spans="1:3" x14ac:dyDescent="0.25">
      <c r="A2935" s="9">
        <v>70.102999999999994</v>
      </c>
      <c r="B2935" s="12" t="s">
        <v>2681</v>
      </c>
      <c r="C2935" s="75"/>
    </row>
    <row r="2936" spans="1:3" x14ac:dyDescent="0.25">
      <c r="A2936" s="9">
        <v>70.103999999999999</v>
      </c>
      <c r="B2936" s="12" t="s">
        <v>2093</v>
      </c>
      <c r="C2936" s="75"/>
    </row>
    <row r="2937" spans="1:3" x14ac:dyDescent="0.25">
      <c r="A2937" s="9">
        <v>70.105000000000004</v>
      </c>
      <c r="B2937" s="12" t="s">
        <v>2359</v>
      </c>
      <c r="C2937" s="75"/>
    </row>
    <row r="2938" spans="1:3" x14ac:dyDescent="0.25">
      <c r="A2938" s="9">
        <v>70.105999999999995</v>
      </c>
      <c r="B2938" s="12" t="s">
        <v>2703</v>
      </c>
      <c r="C2938" s="75"/>
    </row>
    <row r="2939" spans="1:3" x14ac:dyDescent="0.25">
      <c r="A2939" s="9">
        <v>70.106999999999999</v>
      </c>
      <c r="B2939" s="12" t="s">
        <v>2360</v>
      </c>
      <c r="C2939" s="75"/>
    </row>
    <row r="2940" spans="1:3" x14ac:dyDescent="0.25">
      <c r="A2940" s="9">
        <v>70.108000000000004</v>
      </c>
      <c r="B2940" s="12" t="s">
        <v>2390</v>
      </c>
      <c r="C2940" s="75"/>
    </row>
    <row r="2941" spans="1:3" x14ac:dyDescent="0.25">
      <c r="A2941" s="9">
        <v>70.108999999999995</v>
      </c>
      <c r="B2941" s="12" t="s">
        <v>1922</v>
      </c>
      <c r="C2941" s="75"/>
    </row>
    <row r="2942" spans="1:3" x14ac:dyDescent="0.25">
      <c r="A2942" s="9">
        <v>70.11</v>
      </c>
      <c r="B2942" s="12" t="s">
        <v>1887</v>
      </c>
      <c r="C2942" s="75"/>
    </row>
    <row r="2943" spans="1:3" x14ac:dyDescent="0.25">
      <c r="A2943" s="9">
        <v>70.111000000000004</v>
      </c>
      <c r="B2943" s="12" t="s">
        <v>2594</v>
      </c>
      <c r="C2943" s="75"/>
    </row>
    <row r="2944" spans="1:3" x14ac:dyDescent="0.25">
      <c r="A2944" s="9">
        <v>70.111999999999995</v>
      </c>
      <c r="B2944" s="12" t="s">
        <v>2097</v>
      </c>
      <c r="C2944" s="75"/>
    </row>
    <row r="2945" spans="1:3" x14ac:dyDescent="0.25">
      <c r="A2945" s="9">
        <v>70.113</v>
      </c>
      <c r="B2945" s="12" t="s">
        <v>2684</v>
      </c>
      <c r="C2945" s="75"/>
    </row>
    <row r="2946" spans="1:3" x14ac:dyDescent="0.25">
      <c r="A2946" s="9">
        <v>70.114000000000004</v>
      </c>
      <c r="B2946" s="12" t="s">
        <v>2597</v>
      </c>
      <c r="C2946" s="75"/>
    </row>
    <row r="2947" spans="1:3" x14ac:dyDescent="0.25">
      <c r="A2947" s="9">
        <v>70.114999999999995</v>
      </c>
      <c r="B2947" s="12" t="s">
        <v>2689</v>
      </c>
      <c r="C2947" s="75"/>
    </row>
    <row r="2948" spans="1:3" x14ac:dyDescent="0.25">
      <c r="A2948" s="9">
        <v>70.116</v>
      </c>
      <c r="B2948" s="12" t="s">
        <v>1962</v>
      </c>
      <c r="C2948" s="75"/>
    </row>
    <row r="2949" spans="1:3" x14ac:dyDescent="0.25">
      <c r="A2949" s="9">
        <v>70.117000000000004</v>
      </c>
      <c r="B2949" s="12" t="s">
        <v>2113</v>
      </c>
      <c r="C2949" s="75"/>
    </row>
    <row r="2950" spans="1:3" x14ac:dyDescent="0.25">
      <c r="A2950" s="9">
        <v>70.117999999999995</v>
      </c>
      <c r="B2950" s="12" t="s">
        <v>1993</v>
      </c>
      <c r="C2950" s="75"/>
    </row>
    <row r="2951" spans="1:3" x14ac:dyDescent="0.25">
      <c r="A2951" s="9">
        <v>70.119</v>
      </c>
      <c r="B2951" s="12" t="s">
        <v>2086</v>
      </c>
      <c r="C2951" s="75"/>
    </row>
    <row r="2952" spans="1:3" x14ac:dyDescent="0.25">
      <c r="A2952" s="9">
        <v>70.12</v>
      </c>
      <c r="B2952" s="12" t="s">
        <v>1826</v>
      </c>
      <c r="C2952" s="75"/>
    </row>
    <row r="2953" spans="1:3" x14ac:dyDescent="0.25">
      <c r="A2953" s="9">
        <v>70.120999999999995</v>
      </c>
      <c r="B2953" s="12" t="s">
        <v>2501</v>
      </c>
      <c r="C2953" s="75"/>
    </row>
    <row r="2954" spans="1:3" x14ac:dyDescent="0.25">
      <c r="A2954" s="9">
        <v>70.122</v>
      </c>
      <c r="B2954" s="12" t="s">
        <v>2521</v>
      </c>
      <c r="C2954" s="75"/>
    </row>
    <row r="2955" spans="1:3" x14ac:dyDescent="0.25">
      <c r="A2955" s="9">
        <v>70.123000000000005</v>
      </c>
      <c r="B2955" s="12" t="s">
        <v>2656</v>
      </c>
      <c r="C2955" s="75"/>
    </row>
    <row r="2956" spans="1:3" x14ac:dyDescent="0.25">
      <c r="A2956" s="9">
        <v>70.123999999999995</v>
      </c>
      <c r="B2956" s="12" t="s">
        <v>1925</v>
      </c>
      <c r="C2956" s="75"/>
    </row>
    <row r="2957" spans="1:3" x14ac:dyDescent="0.25">
      <c r="A2957" s="9">
        <v>70.125</v>
      </c>
      <c r="B2957" s="12" t="s">
        <v>2562</v>
      </c>
      <c r="C2957" s="75"/>
    </row>
    <row r="2958" spans="1:3" x14ac:dyDescent="0.25">
      <c r="A2958" s="9">
        <v>70.126000000000005</v>
      </c>
      <c r="B2958" s="12" t="s">
        <v>2593</v>
      </c>
      <c r="C2958" s="75"/>
    </row>
    <row r="2959" spans="1:3" x14ac:dyDescent="0.25">
      <c r="A2959" s="9">
        <v>70.126999999999995</v>
      </c>
      <c r="B2959" s="12" t="s">
        <v>2151</v>
      </c>
      <c r="C2959" s="75"/>
    </row>
    <row r="2960" spans="1:3" x14ac:dyDescent="0.25">
      <c r="A2960" s="9">
        <v>70.127099999999999</v>
      </c>
      <c r="B2960" s="12" t="s">
        <v>2768</v>
      </c>
      <c r="C2960" s="75"/>
    </row>
    <row r="2961" spans="1:3" x14ac:dyDescent="0.25">
      <c r="A2961" s="9">
        <v>70.128</v>
      </c>
      <c r="B2961" s="12" t="s">
        <v>2436</v>
      </c>
      <c r="C2961" s="75"/>
    </row>
    <row r="2962" spans="1:3" x14ac:dyDescent="0.25">
      <c r="A2962" s="9">
        <v>70.129000000000005</v>
      </c>
      <c r="B2962" s="12" t="s">
        <v>2092</v>
      </c>
      <c r="C2962" s="75"/>
    </row>
    <row r="2963" spans="1:3" x14ac:dyDescent="0.25">
      <c r="A2963" s="9">
        <v>70.13</v>
      </c>
      <c r="B2963" s="12" t="s">
        <v>1837</v>
      </c>
      <c r="C2963" s="75"/>
    </row>
    <row r="2964" spans="1:3" x14ac:dyDescent="0.25">
      <c r="A2964" s="9">
        <v>70.131</v>
      </c>
      <c r="B2964" s="12" t="s">
        <v>2668</v>
      </c>
      <c r="C2964" s="75"/>
    </row>
    <row r="2965" spans="1:3" x14ac:dyDescent="0.25">
      <c r="A2965" s="9">
        <v>70.132000000000005</v>
      </c>
      <c r="B2965" s="12" t="s">
        <v>2473</v>
      </c>
      <c r="C2965" s="75"/>
    </row>
    <row r="2966" spans="1:3" x14ac:dyDescent="0.25">
      <c r="A2966" s="9">
        <v>70.132999999999996</v>
      </c>
      <c r="B2966" s="12" t="s">
        <v>2587</v>
      </c>
      <c r="C2966" s="75"/>
    </row>
    <row r="2967" spans="1:3" x14ac:dyDescent="0.25">
      <c r="A2967" s="9">
        <v>70.134</v>
      </c>
      <c r="B2967" s="12" t="s">
        <v>1930</v>
      </c>
      <c r="C2967" s="75"/>
    </row>
    <row r="2968" spans="1:3" x14ac:dyDescent="0.25">
      <c r="A2968" s="9">
        <v>70.135000000000005</v>
      </c>
      <c r="B2968" s="12" t="s">
        <v>2221</v>
      </c>
      <c r="C2968" s="75"/>
    </row>
    <row r="2969" spans="1:3" x14ac:dyDescent="0.25">
      <c r="A2969" s="9">
        <v>70.135999999999996</v>
      </c>
      <c r="B2969" s="12" t="s">
        <v>2438</v>
      </c>
      <c r="C2969" s="75"/>
    </row>
    <row r="2970" spans="1:3" x14ac:dyDescent="0.25">
      <c r="A2970" s="9">
        <v>70.137</v>
      </c>
      <c r="B2970" s="12" t="s">
        <v>2194</v>
      </c>
      <c r="C2970" s="75"/>
    </row>
    <row r="2971" spans="1:3" x14ac:dyDescent="0.25">
      <c r="A2971" s="9">
        <v>70.138000000000005</v>
      </c>
      <c r="B2971" s="12" t="s">
        <v>2496</v>
      </c>
      <c r="C2971" s="75"/>
    </row>
    <row r="2972" spans="1:3" x14ac:dyDescent="0.25">
      <c r="A2972" s="9">
        <v>70.138999999999996</v>
      </c>
      <c r="B2972" s="12" t="s">
        <v>1926</v>
      </c>
      <c r="C2972" s="75"/>
    </row>
    <row r="2973" spans="1:3" x14ac:dyDescent="0.25">
      <c r="A2973" s="9">
        <v>70.14</v>
      </c>
      <c r="B2973" s="12" t="s">
        <v>1871</v>
      </c>
      <c r="C2973" s="75"/>
    </row>
    <row r="2974" spans="1:3" x14ac:dyDescent="0.25">
      <c r="A2974" s="9">
        <v>70.141000000000005</v>
      </c>
      <c r="B2974" s="12" t="s">
        <v>2112</v>
      </c>
      <c r="C2974" s="75"/>
    </row>
    <row r="2975" spans="1:3" x14ac:dyDescent="0.25">
      <c r="A2975" s="9">
        <v>70.141999999999996</v>
      </c>
      <c r="B2975" s="12" t="s">
        <v>2679</v>
      </c>
      <c r="C2975" s="75"/>
    </row>
    <row r="2976" spans="1:3" x14ac:dyDescent="0.25">
      <c r="A2976" s="9">
        <v>70.143000000000001</v>
      </c>
      <c r="B2976" s="12" t="s">
        <v>2564</v>
      </c>
      <c r="C2976" s="75"/>
    </row>
    <row r="2977" spans="1:3" x14ac:dyDescent="0.25">
      <c r="A2977" s="9">
        <v>70.144000000000005</v>
      </c>
      <c r="B2977" s="12" t="s">
        <v>2200</v>
      </c>
      <c r="C2977" s="75"/>
    </row>
    <row r="2978" spans="1:3" x14ac:dyDescent="0.25">
      <c r="A2978" s="9">
        <v>70.144999999999996</v>
      </c>
      <c r="B2978" s="12" t="s">
        <v>1949</v>
      </c>
      <c r="C2978" s="75"/>
    </row>
    <row r="2979" spans="1:3" x14ac:dyDescent="0.25">
      <c r="A2979" s="9">
        <v>70.146000000000001</v>
      </c>
      <c r="B2979" s="12" t="s">
        <v>2218</v>
      </c>
      <c r="C2979" s="75"/>
    </row>
    <row r="2980" spans="1:3" x14ac:dyDescent="0.25">
      <c r="A2980" s="9">
        <v>70.147000000000006</v>
      </c>
      <c r="B2980" s="12" t="s">
        <v>2560</v>
      </c>
      <c r="C2980" s="75"/>
    </row>
    <row r="2981" spans="1:3" x14ac:dyDescent="0.25">
      <c r="A2981" s="9">
        <v>70.147999999999996</v>
      </c>
      <c r="B2981" s="12" t="s">
        <v>2310</v>
      </c>
      <c r="C2981" s="75"/>
    </row>
    <row r="2982" spans="1:3" x14ac:dyDescent="0.25">
      <c r="A2982" s="9">
        <v>70.149000000000001</v>
      </c>
      <c r="B2982" s="12" t="s">
        <v>2032</v>
      </c>
      <c r="C2982" s="75"/>
    </row>
    <row r="2983" spans="1:3" x14ac:dyDescent="0.25">
      <c r="A2983" s="9">
        <v>70.150000000000006</v>
      </c>
      <c r="B2983" s="12" t="s">
        <v>1894</v>
      </c>
      <c r="C2983" s="75"/>
    </row>
    <row r="2984" spans="1:3" x14ac:dyDescent="0.25">
      <c r="A2984" s="9">
        <v>70.150999999999996</v>
      </c>
      <c r="B2984" s="12" t="s">
        <v>2170</v>
      </c>
      <c r="C2984" s="75"/>
    </row>
    <row r="2985" spans="1:3" x14ac:dyDescent="0.25">
      <c r="A2985" s="9">
        <v>70.152000000000001</v>
      </c>
      <c r="B2985" s="12" t="s">
        <v>2017</v>
      </c>
      <c r="C2985" s="75"/>
    </row>
    <row r="2986" spans="1:3" x14ac:dyDescent="0.25">
      <c r="A2986" s="9">
        <v>70.153000000000006</v>
      </c>
      <c r="B2986" s="12" t="s">
        <v>2263</v>
      </c>
      <c r="C2986" s="75"/>
    </row>
    <row r="2987" spans="1:3" x14ac:dyDescent="0.25">
      <c r="A2987" s="9">
        <v>70.153999999999996</v>
      </c>
      <c r="B2987" s="12" t="s">
        <v>2322</v>
      </c>
      <c r="C2987" s="75"/>
    </row>
    <row r="2988" spans="1:3" x14ac:dyDescent="0.25">
      <c r="A2988" s="9">
        <v>70.155000000000001</v>
      </c>
      <c r="B2988" s="12" t="s">
        <v>2348</v>
      </c>
      <c r="C2988" s="75"/>
    </row>
    <row r="2989" spans="1:3" x14ac:dyDescent="0.25">
      <c r="A2989" s="9">
        <v>70.156000000000006</v>
      </c>
      <c r="B2989" s="12" t="s">
        <v>1983</v>
      </c>
      <c r="C2989" s="75"/>
    </row>
    <row r="2990" spans="1:3" x14ac:dyDescent="0.25">
      <c r="A2990" s="9">
        <v>70.156999999999996</v>
      </c>
      <c r="B2990" s="12" t="s">
        <v>2370</v>
      </c>
      <c r="C2990" s="75"/>
    </row>
    <row r="2991" spans="1:3" x14ac:dyDescent="0.25">
      <c r="A2991" s="9">
        <v>70.158000000000001</v>
      </c>
      <c r="B2991" s="12" t="s">
        <v>2241</v>
      </c>
      <c r="C2991" s="75"/>
    </row>
    <row r="2992" spans="1:3" x14ac:dyDescent="0.25">
      <c r="A2992" s="9">
        <v>70.159000000000006</v>
      </c>
      <c r="B2992" s="12" t="s">
        <v>2074</v>
      </c>
      <c r="C2992" s="75"/>
    </row>
    <row r="2993" spans="1:3" x14ac:dyDescent="0.25">
      <c r="A2993" s="9">
        <v>70.159099999999995</v>
      </c>
      <c r="B2993" s="12" t="s">
        <v>3020</v>
      </c>
      <c r="C2993" s="75"/>
    </row>
    <row r="2994" spans="1:3" x14ac:dyDescent="0.25">
      <c r="A2994" s="9">
        <v>70.16</v>
      </c>
      <c r="B2994" s="12" t="s">
        <v>1900</v>
      </c>
      <c r="C2994" s="75"/>
    </row>
    <row r="2995" spans="1:3" x14ac:dyDescent="0.25">
      <c r="A2995" s="9">
        <v>70.161000000000001</v>
      </c>
      <c r="B2995" s="12" t="s">
        <v>2188</v>
      </c>
      <c r="C2995" s="75"/>
    </row>
    <row r="2996" spans="1:3" x14ac:dyDescent="0.25">
      <c r="A2996" s="9">
        <v>70.162000000000006</v>
      </c>
      <c r="B2996" s="12" t="s">
        <v>2126</v>
      </c>
      <c r="C2996" s="75"/>
    </row>
    <row r="2997" spans="1:3" x14ac:dyDescent="0.25">
      <c r="A2997" s="9">
        <v>70.162999999999997</v>
      </c>
      <c r="B2997" s="12" t="s">
        <v>2249</v>
      </c>
      <c r="C2997" s="75"/>
    </row>
    <row r="2998" spans="1:3" x14ac:dyDescent="0.25">
      <c r="A2998" s="9">
        <v>70.164000000000001</v>
      </c>
      <c r="B2998" s="12" t="s">
        <v>2161</v>
      </c>
      <c r="C2998" s="75"/>
    </row>
    <row r="2999" spans="1:3" x14ac:dyDescent="0.25">
      <c r="A2999" s="9">
        <v>70.165000000000006</v>
      </c>
      <c r="B2999" s="12" t="s">
        <v>2411</v>
      </c>
      <c r="C2999" s="75"/>
    </row>
    <row r="3000" spans="1:3" x14ac:dyDescent="0.25">
      <c r="A3000" s="9">
        <v>70.165999999999997</v>
      </c>
      <c r="B3000" s="12" t="s">
        <v>2422</v>
      </c>
      <c r="C3000" s="75"/>
    </row>
    <row r="3001" spans="1:3" x14ac:dyDescent="0.25">
      <c r="A3001" s="9">
        <v>70.167000000000002</v>
      </c>
      <c r="B3001" s="12" t="s">
        <v>2190</v>
      </c>
      <c r="C3001" s="75"/>
    </row>
    <row r="3002" spans="1:3" x14ac:dyDescent="0.25">
      <c r="A3002" s="9">
        <v>70.168000000000006</v>
      </c>
      <c r="B3002" s="12" t="s">
        <v>2344</v>
      </c>
      <c r="C3002" s="75"/>
    </row>
    <row r="3003" spans="1:3" x14ac:dyDescent="0.25">
      <c r="A3003" s="9">
        <v>70.168999999999997</v>
      </c>
      <c r="B3003" s="12" t="s">
        <v>1911</v>
      </c>
      <c r="C3003" s="75"/>
    </row>
    <row r="3004" spans="1:3" x14ac:dyDescent="0.25">
      <c r="A3004" s="9">
        <v>70.169799999999995</v>
      </c>
      <c r="B3004" s="12" t="s">
        <v>2786</v>
      </c>
      <c r="C3004" s="75"/>
    </row>
    <row r="3005" spans="1:3" x14ac:dyDescent="0.25">
      <c r="A3005" s="9">
        <v>70.17</v>
      </c>
      <c r="B3005" s="12" t="s">
        <v>1870</v>
      </c>
      <c r="C3005" s="75"/>
    </row>
    <row r="3006" spans="1:3" x14ac:dyDescent="0.25">
      <c r="A3006" s="9">
        <v>70.171000000000006</v>
      </c>
      <c r="B3006" s="12" t="s">
        <v>2375</v>
      </c>
      <c r="C3006" s="75"/>
    </row>
    <row r="3007" spans="1:3" x14ac:dyDescent="0.25">
      <c r="A3007" s="9">
        <v>70.171999999999997</v>
      </c>
      <c r="B3007" s="12" t="s">
        <v>2655</v>
      </c>
      <c r="C3007" s="75"/>
    </row>
    <row r="3008" spans="1:3" x14ac:dyDescent="0.25">
      <c r="A3008" s="9">
        <v>70.173000000000002</v>
      </c>
      <c r="B3008" s="12" t="s">
        <v>2288</v>
      </c>
      <c r="C3008" s="75"/>
    </row>
    <row r="3009" spans="1:3" x14ac:dyDescent="0.25">
      <c r="A3009" s="9">
        <v>70.174000000000007</v>
      </c>
      <c r="B3009" s="12" t="s">
        <v>2417</v>
      </c>
      <c r="C3009" s="75"/>
    </row>
    <row r="3010" spans="1:3" x14ac:dyDescent="0.25">
      <c r="A3010" s="9">
        <v>70.174999999999997</v>
      </c>
      <c r="B3010" s="12" t="s">
        <v>2664</v>
      </c>
      <c r="C3010" s="75"/>
    </row>
    <row r="3011" spans="1:3" x14ac:dyDescent="0.25">
      <c r="A3011" s="9">
        <v>70.176000000000002</v>
      </c>
      <c r="B3011" s="12" t="s">
        <v>2133</v>
      </c>
      <c r="C3011" s="75"/>
    </row>
    <row r="3012" spans="1:3" x14ac:dyDescent="0.25">
      <c r="A3012" s="9">
        <v>70.177000000000007</v>
      </c>
      <c r="B3012" s="12" t="s">
        <v>2500</v>
      </c>
      <c r="C3012" s="75"/>
    </row>
    <row r="3013" spans="1:3" x14ac:dyDescent="0.25">
      <c r="A3013" s="9">
        <v>70.177999999999997</v>
      </c>
      <c r="B3013" s="12" t="s">
        <v>2518</v>
      </c>
      <c r="C3013" s="75"/>
    </row>
    <row r="3014" spans="1:3" x14ac:dyDescent="0.25">
      <c r="A3014" s="9">
        <v>70.179000000000002</v>
      </c>
      <c r="B3014" s="12" t="s">
        <v>2289</v>
      </c>
      <c r="C3014" s="75"/>
    </row>
    <row r="3015" spans="1:3" x14ac:dyDescent="0.25">
      <c r="A3015" s="9">
        <v>70.180000000000007</v>
      </c>
      <c r="B3015" s="12" t="s">
        <v>1833</v>
      </c>
      <c r="C3015" s="75"/>
    </row>
    <row r="3016" spans="1:3" x14ac:dyDescent="0.25">
      <c r="A3016" s="9">
        <v>70.180999999999997</v>
      </c>
      <c r="B3016" s="12" t="s">
        <v>2672</v>
      </c>
      <c r="C3016" s="75"/>
    </row>
    <row r="3017" spans="1:3" x14ac:dyDescent="0.25">
      <c r="A3017" s="9">
        <v>70.182000000000002</v>
      </c>
      <c r="B3017" s="12" t="s">
        <v>2072</v>
      </c>
      <c r="C3017" s="75"/>
    </row>
    <row r="3018" spans="1:3" x14ac:dyDescent="0.25">
      <c r="A3018" s="9">
        <v>70.183000000000007</v>
      </c>
      <c r="B3018" s="12" t="s">
        <v>2046</v>
      </c>
      <c r="C3018" s="75"/>
    </row>
    <row r="3019" spans="1:3" x14ac:dyDescent="0.25">
      <c r="A3019" s="9">
        <v>70.183999999999997</v>
      </c>
      <c r="B3019" s="12" t="s">
        <v>2334</v>
      </c>
      <c r="C3019" s="75"/>
    </row>
    <row r="3020" spans="1:3" x14ac:dyDescent="0.25">
      <c r="A3020" s="9">
        <v>70.185000000000002</v>
      </c>
      <c r="B3020" s="12" t="s">
        <v>2011</v>
      </c>
      <c r="C3020" s="75"/>
    </row>
    <row r="3021" spans="1:3" x14ac:dyDescent="0.25">
      <c r="A3021" s="9">
        <v>70.186000000000007</v>
      </c>
      <c r="B3021" s="12" t="s">
        <v>2707</v>
      </c>
      <c r="C3021" s="75"/>
    </row>
    <row r="3022" spans="1:3" x14ac:dyDescent="0.25">
      <c r="A3022" s="9">
        <v>70.186999999999998</v>
      </c>
      <c r="B3022" s="12" t="s">
        <v>2650</v>
      </c>
      <c r="C3022" s="75"/>
    </row>
    <row r="3023" spans="1:3" x14ac:dyDescent="0.25">
      <c r="A3023" s="9">
        <v>70.188000000000002</v>
      </c>
      <c r="B3023" s="12" t="s">
        <v>1972</v>
      </c>
      <c r="C3023" s="75"/>
    </row>
    <row r="3024" spans="1:3" x14ac:dyDescent="0.25">
      <c r="A3024" s="9">
        <v>70.188999999999993</v>
      </c>
      <c r="B3024" s="12" t="s">
        <v>2535</v>
      </c>
      <c r="C3024" s="75"/>
    </row>
    <row r="3025" spans="1:3" x14ac:dyDescent="0.25">
      <c r="A3025" s="9">
        <v>70.19</v>
      </c>
      <c r="B3025" s="12" t="s">
        <v>1861</v>
      </c>
      <c r="C3025" s="75"/>
    </row>
    <row r="3026" spans="1:3" x14ac:dyDescent="0.25">
      <c r="A3026" s="9">
        <v>70.191000000000003</v>
      </c>
      <c r="B3026" s="12" t="s">
        <v>2307</v>
      </c>
      <c r="C3026" s="75"/>
    </row>
    <row r="3027" spans="1:3" x14ac:dyDescent="0.25">
      <c r="A3027" s="9">
        <v>70.191999999999993</v>
      </c>
      <c r="B3027" s="12" t="s">
        <v>2661</v>
      </c>
      <c r="C3027" s="75"/>
    </row>
    <row r="3028" spans="1:3" x14ac:dyDescent="0.25">
      <c r="A3028" s="9">
        <v>70.192999999999998</v>
      </c>
      <c r="B3028" s="12" t="s">
        <v>2274</v>
      </c>
      <c r="C3028" s="75"/>
    </row>
    <row r="3029" spans="1:3" x14ac:dyDescent="0.25">
      <c r="A3029" s="9">
        <v>70.194000000000003</v>
      </c>
      <c r="B3029" s="12" t="s">
        <v>2445</v>
      </c>
      <c r="C3029" s="75"/>
    </row>
    <row r="3030" spans="1:3" x14ac:dyDescent="0.25">
      <c r="A3030" s="9">
        <v>70.194999999999993</v>
      </c>
      <c r="B3030" s="12" t="s">
        <v>2632</v>
      </c>
      <c r="C3030" s="75"/>
    </row>
    <row r="3031" spans="1:3" x14ac:dyDescent="0.25">
      <c r="A3031" s="9">
        <v>70.195999999999998</v>
      </c>
      <c r="B3031" s="12" t="s">
        <v>1991</v>
      </c>
      <c r="C3031" s="75"/>
    </row>
    <row r="3032" spans="1:3" x14ac:dyDescent="0.25">
      <c r="A3032" s="9">
        <v>70.197000000000003</v>
      </c>
      <c r="B3032" s="12" t="s">
        <v>2206</v>
      </c>
      <c r="C3032" s="75"/>
    </row>
    <row r="3033" spans="1:3" x14ac:dyDescent="0.25">
      <c r="A3033" s="9">
        <v>70.197999999999993</v>
      </c>
      <c r="B3033" s="12" t="s">
        <v>2531</v>
      </c>
      <c r="C3033" s="75"/>
    </row>
    <row r="3034" spans="1:3" x14ac:dyDescent="0.25">
      <c r="A3034" s="9">
        <v>70.198999999999998</v>
      </c>
      <c r="B3034" s="12" t="s">
        <v>2590</v>
      </c>
      <c r="C3034" s="75"/>
    </row>
    <row r="3035" spans="1:3" x14ac:dyDescent="0.25">
      <c r="A3035" s="9">
        <v>70.2</v>
      </c>
      <c r="B3035" s="12" t="s">
        <v>1902</v>
      </c>
      <c r="C3035" s="75"/>
    </row>
    <row r="3036" spans="1:3" x14ac:dyDescent="0.25">
      <c r="A3036" s="9">
        <v>70.200999999999993</v>
      </c>
      <c r="B3036" s="12" t="s">
        <v>1932</v>
      </c>
      <c r="C3036" s="75"/>
    </row>
    <row r="3037" spans="1:3" x14ac:dyDescent="0.25">
      <c r="A3037" s="9">
        <v>70.201999999999998</v>
      </c>
      <c r="B3037" s="12" t="s">
        <v>2131</v>
      </c>
      <c r="C3037" s="75"/>
    </row>
    <row r="3038" spans="1:3" x14ac:dyDescent="0.25">
      <c r="A3038" s="9">
        <v>70.203000000000003</v>
      </c>
      <c r="B3038" s="12" t="s">
        <v>2384</v>
      </c>
      <c r="C3038" s="75"/>
    </row>
    <row r="3039" spans="1:3" x14ac:dyDescent="0.25">
      <c r="A3039" s="9">
        <v>70.203999999999994</v>
      </c>
      <c r="B3039" s="12" t="s">
        <v>2285</v>
      </c>
      <c r="C3039" s="75"/>
    </row>
    <row r="3040" spans="1:3" x14ac:dyDescent="0.25">
      <c r="A3040" s="9">
        <v>70.204999999999998</v>
      </c>
      <c r="B3040" s="12" t="s">
        <v>2304</v>
      </c>
      <c r="C3040" s="75"/>
    </row>
    <row r="3041" spans="1:3" x14ac:dyDescent="0.25">
      <c r="A3041" s="9">
        <v>70.206000000000003</v>
      </c>
      <c r="B3041" s="12" t="s">
        <v>2037</v>
      </c>
      <c r="C3041" s="75"/>
    </row>
    <row r="3042" spans="1:3" x14ac:dyDescent="0.25">
      <c r="A3042" s="9">
        <v>70.206999999999994</v>
      </c>
      <c r="B3042" s="12" t="s">
        <v>2033</v>
      </c>
      <c r="C3042" s="75"/>
    </row>
    <row r="3043" spans="1:3" x14ac:dyDescent="0.25">
      <c r="A3043" s="9">
        <v>70.207999999999998</v>
      </c>
      <c r="B3043" s="12" t="s">
        <v>2526</v>
      </c>
      <c r="C3043" s="75"/>
    </row>
    <row r="3044" spans="1:3" x14ac:dyDescent="0.25">
      <c r="A3044" s="9">
        <v>70.209000000000003</v>
      </c>
      <c r="B3044" s="12" t="s">
        <v>2471</v>
      </c>
      <c r="C3044" s="75"/>
    </row>
    <row r="3045" spans="1:3" x14ac:dyDescent="0.25">
      <c r="A3045" s="9">
        <v>70.209999999999994</v>
      </c>
      <c r="B3045" s="12" t="s">
        <v>1843</v>
      </c>
      <c r="C3045" s="75"/>
    </row>
    <row r="3046" spans="1:3" x14ac:dyDescent="0.25">
      <c r="A3046" s="9">
        <v>70.210999999999999</v>
      </c>
      <c r="B3046" s="12" t="s">
        <v>2403</v>
      </c>
      <c r="C3046" s="75"/>
    </row>
    <row r="3047" spans="1:3" x14ac:dyDescent="0.25">
      <c r="A3047" s="9">
        <v>70.212000000000003</v>
      </c>
      <c r="B3047" s="12" t="s">
        <v>2538</v>
      </c>
      <c r="C3047" s="75"/>
    </row>
    <row r="3048" spans="1:3" x14ac:dyDescent="0.25">
      <c r="A3048" s="9">
        <v>70.212999999999994</v>
      </c>
      <c r="B3048" s="12" t="s">
        <v>2121</v>
      </c>
      <c r="C3048" s="75"/>
    </row>
    <row r="3049" spans="1:3" x14ac:dyDescent="0.25">
      <c r="A3049" s="9">
        <v>70.213999999999999</v>
      </c>
      <c r="B3049" s="12" t="s">
        <v>2652</v>
      </c>
      <c r="C3049" s="75"/>
    </row>
    <row r="3050" spans="1:3" x14ac:dyDescent="0.25">
      <c r="A3050" s="9">
        <v>70.215000000000003</v>
      </c>
      <c r="B3050" s="12" t="s">
        <v>2678</v>
      </c>
      <c r="C3050" s="75"/>
    </row>
    <row r="3051" spans="1:3" x14ac:dyDescent="0.25">
      <c r="A3051" s="9">
        <v>70.215999999999994</v>
      </c>
      <c r="B3051" s="12" t="s">
        <v>2347</v>
      </c>
      <c r="C3051" s="75"/>
    </row>
    <row r="3052" spans="1:3" x14ac:dyDescent="0.25">
      <c r="A3052" s="9">
        <v>70.216999999999999</v>
      </c>
      <c r="B3052" s="12" t="s">
        <v>2450</v>
      </c>
      <c r="C3052" s="75"/>
    </row>
    <row r="3053" spans="1:3" x14ac:dyDescent="0.25">
      <c r="A3053" s="9">
        <v>70.218000000000004</v>
      </c>
      <c r="B3053" s="12" t="s">
        <v>2261</v>
      </c>
      <c r="C3053" s="75"/>
    </row>
    <row r="3054" spans="1:3" x14ac:dyDescent="0.25">
      <c r="A3054" s="9">
        <v>70.218999999999994</v>
      </c>
      <c r="B3054" s="12" t="s">
        <v>2647</v>
      </c>
      <c r="C3054" s="75"/>
    </row>
    <row r="3055" spans="1:3" x14ac:dyDescent="0.25">
      <c r="A3055" s="9">
        <v>70.22</v>
      </c>
      <c r="B3055" s="12" t="s">
        <v>1858</v>
      </c>
      <c r="C3055" s="75"/>
    </row>
    <row r="3056" spans="1:3" x14ac:dyDescent="0.25">
      <c r="A3056" s="9">
        <v>70.221000000000004</v>
      </c>
      <c r="B3056" s="12" t="s">
        <v>2291</v>
      </c>
      <c r="C3056" s="75"/>
    </row>
    <row r="3057" spans="1:3" x14ac:dyDescent="0.25">
      <c r="A3057" s="9">
        <v>70.221999999999994</v>
      </c>
      <c r="B3057" s="12" t="s">
        <v>1994</v>
      </c>
      <c r="C3057" s="75"/>
    </row>
    <row r="3058" spans="1:3" x14ac:dyDescent="0.25">
      <c r="A3058" s="9">
        <v>70.222999999999999</v>
      </c>
      <c r="B3058" s="12" t="s">
        <v>1933</v>
      </c>
      <c r="C3058" s="75"/>
    </row>
    <row r="3059" spans="1:3" x14ac:dyDescent="0.25">
      <c r="A3059" s="9">
        <v>70.224000000000004</v>
      </c>
      <c r="B3059" s="12" t="s">
        <v>2527</v>
      </c>
      <c r="C3059" s="75"/>
    </row>
    <row r="3060" spans="1:3" x14ac:dyDescent="0.25">
      <c r="A3060" s="9">
        <v>70.224999999999994</v>
      </c>
      <c r="B3060" s="12" t="s">
        <v>2228</v>
      </c>
      <c r="C3060" s="75"/>
    </row>
    <row r="3061" spans="1:3" x14ac:dyDescent="0.25">
      <c r="A3061" s="9">
        <v>70.225999999999999</v>
      </c>
      <c r="B3061" s="12" t="s">
        <v>1979</v>
      </c>
      <c r="C3061" s="75"/>
    </row>
    <row r="3062" spans="1:3" x14ac:dyDescent="0.25">
      <c r="A3062" s="9">
        <v>70.227000000000004</v>
      </c>
      <c r="B3062" s="12" t="s">
        <v>1969</v>
      </c>
      <c r="C3062" s="75"/>
    </row>
    <row r="3063" spans="1:3" x14ac:dyDescent="0.25">
      <c r="A3063" s="9">
        <v>70.227999999999994</v>
      </c>
      <c r="B3063" s="12" t="s">
        <v>2076</v>
      </c>
      <c r="C3063" s="75"/>
    </row>
    <row r="3064" spans="1:3" x14ac:dyDescent="0.25">
      <c r="A3064" s="9">
        <v>70.228999999999999</v>
      </c>
      <c r="B3064" s="12" t="s">
        <v>2611</v>
      </c>
      <c r="C3064" s="75"/>
    </row>
    <row r="3065" spans="1:3" x14ac:dyDescent="0.25">
      <c r="A3065" s="9">
        <v>70.23</v>
      </c>
      <c r="B3065" s="12" t="s">
        <v>1876</v>
      </c>
      <c r="C3065" s="75"/>
    </row>
    <row r="3066" spans="1:3" x14ac:dyDescent="0.25">
      <c r="A3066" s="9">
        <v>70.230999999999995</v>
      </c>
      <c r="B3066" s="12" t="s">
        <v>2286</v>
      </c>
      <c r="C3066" s="75"/>
    </row>
    <row r="3067" spans="1:3" x14ac:dyDescent="0.25">
      <c r="A3067" s="9">
        <v>70.231999999999999</v>
      </c>
      <c r="B3067" s="12" t="s">
        <v>2256</v>
      </c>
      <c r="C3067" s="75"/>
    </row>
    <row r="3068" spans="1:3" x14ac:dyDescent="0.25">
      <c r="A3068" s="9">
        <v>70.233000000000004</v>
      </c>
      <c r="B3068" s="12" t="s">
        <v>1919</v>
      </c>
      <c r="C3068" s="75"/>
    </row>
    <row r="3069" spans="1:3" x14ac:dyDescent="0.25">
      <c r="A3069" s="9">
        <v>70.233999999999995</v>
      </c>
      <c r="B3069" s="12" t="s">
        <v>2013</v>
      </c>
      <c r="C3069" s="75"/>
    </row>
    <row r="3070" spans="1:3" x14ac:dyDescent="0.25">
      <c r="A3070" s="9">
        <v>70.234999999999999</v>
      </c>
      <c r="B3070" s="12" t="s">
        <v>2123</v>
      </c>
      <c r="C3070" s="75"/>
    </row>
    <row r="3071" spans="1:3" x14ac:dyDescent="0.25">
      <c r="A3071" s="9">
        <v>70.236000000000004</v>
      </c>
      <c r="B3071" s="12" t="s">
        <v>2530</v>
      </c>
      <c r="C3071" s="75"/>
    </row>
    <row r="3072" spans="1:3" x14ac:dyDescent="0.25">
      <c r="A3072" s="9">
        <v>70.236999999999995</v>
      </c>
      <c r="B3072" s="12" t="s">
        <v>2130</v>
      </c>
      <c r="C3072" s="75"/>
    </row>
    <row r="3073" spans="1:3" x14ac:dyDescent="0.25">
      <c r="A3073" s="9">
        <v>70.238</v>
      </c>
      <c r="B3073" s="12" t="s">
        <v>2297</v>
      </c>
      <c r="C3073" s="75"/>
    </row>
    <row r="3074" spans="1:3" x14ac:dyDescent="0.25">
      <c r="A3074" s="9">
        <v>70.239000000000004</v>
      </c>
      <c r="B3074" s="12" t="s">
        <v>2444</v>
      </c>
      <c r="C3074" s="75"/>
    </row>
    <row r="3075" spans="1:3" x14ac:dyDescent="0.25">
      <c r="A3075" s="9">
        <v>70.239999999999995</v>
      </c>
      <c r="B3075" s="12" t="s">
        <v>1882</v>
      </c>
      <c r="C3075" s="75"/>
    </row>
    <row r="3076" spans="1:3" x14ac:dyDescent="0.25">
      <c r="A3076" s="9">
        <v>70.241</v>
      </c>
      <c r="B3076" s="12" t="s">
        <v>2503</v>
      </c>
      <c r="C3076" s="75"/>
    </row>
    <row r="3077" spans="1:3" x14ac:dyDescent="0.25">
      <c r="A3077" s="9">
        <v>70.242000000000004</v>
      </c>
      <c r="B3077" s="12" t="s">
        <v>2122</v>
      </c>
      <c r="C3077" s="75"/>
    </row>
    <row r="3078" spans="1:3" x14ac:dyDescent="0.25">
      <c r="A3078" s="9">
        <v>70.242999999999995</v>
      </c>
      <c r="B3078" s="12" t="s">
        <v>2643</v>
      </c>
      <c r="C3078" s="75"/>
    </row>
    <row r="3079" spans="1:3" x14ac:dyDescent="0.25">
      <c r="A3079" s="9">
        <v>70.244</v>
      </c>
      <c r="B3079" s="12" t="s">
        <v>2147</v>
      </c>
      <c r="C3079" s="75"/>
    </row>
    <row r="3080" spans="1:3" x14ac:dyDescent="0.25">
      <c r="A3080" s="9">
        <v>70.245000000000005</v>
      </c>
      <c r="B3080" s="12" t="s">
        <v>2318</v>
      </c>
      <c r="C3080" s="75"/>
    </row>
    <row r="3081" spans="1:3" x14ac:dyDescent="0.25">
      <c r="A3081" s="9">
        <v>70.245999999999995</v>
      </c>
      <c r="B3081" s="12" t="s">
        <v>2568</v>
      </c>
      <c r="C3081" s="75"/>
    </row>
    <row r="3082" spans="1:3" x14ac:dyDescent="0.25">
      <c r="A3082" s="9">
        <v>70.247</v>
      </c>
      <c r="B3082" s="12" t="s">
        <v>2387</v>
      </c>
      <c r="C3082" s="75"/>
    </row>
    <row r="3083" spans="1:3" x14ac:dyDescent="0.25">
      <c r="A3083" s="9">
        <v>70.248000000000005</v>
      </c>
      <c r="B3083" s="12" t="s">
        <v>1980</v>
      </c>
      <c r="C3083" s="75"/>
    </row>
    <row r="3084" spans="1:3" x14ac:dyDescent="0.25">
      <c r="A3084" s="9">
        <v>70.248999999999995</v>
      </c>
      <c r="B3084" s="12" t="s">
        <v>2449</v>
      </c>
      <c r="C3084" s="75"/>
    </row>
    <row r="3085" spans="1:3" x14ac:dyDescent="0.25">
      <c r="A3085" s="9">
        <v>70.25</v>
      </c>
      <c r="B3085" s="12" t="s">
        <v>1830</v>
      </c>
      <c r="C3085" s="75"/>
    </row>
    <row r="3086" spans="1:3" x14ac:dyDescent="0.25">
      <c r="A3086" s="9">
        <v>70.251000000000005</v>
      </c>
      <c r="B3086" s="12" t="s">
        <v>2363</v>
      </c>
      <c r="C3086" s="75"/>
    </row>
    <row r="3087" spans="1:3" x14ac:dyDescent="0.25">
      <c r="A3087" s="9">
        <v>70.251999999999995</v>
      </c>
      <c r="B3087" s="12" t="s">
        <v>2408</v>
      </c>
      <c r="C3087" s="75"/>
    </row>
    <row r="3088" spans="1:3" x14ac:dyDescent="0.25">
      <c r="A3088" s="9">
        <v>70.253</v>
      </c>
      <c r="B3088" s="12" t="s">
        <v>2618</v>
      </c>
      <c r="C3088" s="75"/>
    </row>
    <row r="3089" spans="1:3" x14ac:dyDescent="0.25">
      <c r="A3089" s="9">
        <v>70.254000000000005</v>
      </c>
      <c r="B3089" s="12" t="s">
        <v>2522</v>
      </c>
      <c r="C3089" s="75"/>
    </row>
    <row r="3090" spans="1:3" x14ac:dyDescent="0.25">
      <c r="A3090" s="9">
        <v>70.254999999999995</v>
      </c>
      <c r="B3090" s="12" t="s">
        <v>2099</v>
      </c>
      <c r="C3090" s="75"/>
    </row>
    <row r="3091" spans="1:3" x14ac:dyDescent="0.25">
      <c r="A3091" s="9">
        <v>70.256</v>
      </c>
      <c r="B3091" s="12" t="s">
        <v>2336</v>
      </c>
      <c r="C3091" s="75"/>
    </row>
    <row r="3092" spans="1:3" x14ac:dyDescent="0.25">
      <c r="A3092" s="9">
        <v>70.257000000000005</v>
      </c>
      <c r="B3092" s="12" t="s">
        <v>2685</v>
      </c>
      <c r="C3092" s="75"/>
    </row>
    <row r="3093" spans="1:3" x14ac:dyDescent="0.25">
      <c r="A3093" s="9">
        <v>70.257999999999996</v>
      </c>
      <c r="B3093" s="12" t="s">
        <v>2701</v>
      </c>
      <c r="C3093" s="75"/>
    </row>
    <row r="3094" spans="1:3" x14ac:dyDescent="0.25">
      <c r="A3094" s="9">
        <v>70.259</v>
      </c>
      <c r="B3094" s="12" t="s">
        <v>2379</v>
      </c>
      <c r="C3094" s="75"/>
    </row>
    <row r="3095" spans="1:3" x14ac:dyDescent="0.25">
      <c r="A3095" s="9">
        <v>70.260000000000005</v>
      </c>
      <c r="B3095" s="12" t="s">
        <v>1851</v>
      </c>
      <c r="C3095" s="75"/>
    </row>
    <row r="3096" spans="1:3" x14ac:dyDescent="0.25">
      <c r="A3096" s="9">
        <v>70.260999999999996</v>
      </c>
      <c r="B3096" s="12" t="s">
        <v>2302</v>
      </c>
      <c r="C3096" s="75"/>
    </row>
    <row r="3097" spans="1:3" x14ac:dyDescent="0.25">
      <c r="A3097" s="9">
        <v>70.262</v>
      </c>
      <c r="B3097" s="12" t="s">
        <v>1971</v>
      </c>
      <c r="C3097" s="75"/>
    </row>
    <row r="3098" spans="1:3" x14ac:dyDescent="0.25">
      <c r="A3098" s="9">
        <v>70.263000000000005</v>
      </c>
      <c r="B3098" s="12" t="s">
        <v>2472</v>
      </c>
      <c r="C3098" s="75"/>
    </row>
    <row r="3099" spans="1:3" x14ac:dyDescent="0.25">
      <c r="A3099" s="9">
        <v>70.263999999999996</v>
      </c>
      <c r="B3099" s="12" t="s">
        <v>2497</v>
      </c>
      <c r="C3099" s="75"/>
    </row>
    <row r="3100" spans="1:3" x14ac:dyDescent="0.25">
      <c r="A3100" s="9">
        <v>70.265000000000001</v>
      </c>
      <c r="B3100" s="12" t="s">
        <v>2332</v>
      </c>
      <c r="C3100" s="75"/>
    </row>
    <row r="3101" spans="1:3" x14ac:dyDescent="0.25">
      <c r="A3101" s="9">
        <v>70.266000000000005</v>
      </c>
      <c r="B3101" s="12" t="s">
        <v>2100</v>
      </c>
      <c r="C3101" s="75"/>
    </row>
    <row r="3102" spans="1:3" x14ac:dyDescent="0.25">
      <c r="A3102" s="9">
        <v>70.266999999999996</v>
      </c>
      <c r="B3102" s="12" t="s">
        <v>2197</v>
      </c>
      <c r="C3102" s="75"/>
    </row>
    <row r="3103" spans="1:3" x14ac:dyDescent="0.25">
      <c r="A3103" s="9">
        <v>70.268000000000001</v>
      </c>
      <c r="B3103" s="12" t="s">
        <v>2391</v>
      </c>
      <c r="C3103" s="75"/>
    </row>
    <row r="3104" spans="1:3" x14ac:dyDescent="0.25">
      <c r="A3104" s="9">
        <v>70.269000000000005</v>
      </c>
      <c r="B3104" s="12" t="s">
        <v>2609</v>
      </c>
      <c r="C3104" s="75"/>
    </row>
    <row r="3105" spans="1:3" x14ac:dyDescent="0.25">
      <c r="A3105" s="9">
        <v>70.27</v>
      </c>
      <c r="B3105" s="12" t="s">
        <v>1849</v>
      </c>
      <c r="C3105" s="75"/>
    </row>
    <row r="3106" spans="1:3" x14ac:dyDescent="0.25">
      <c r="A3106" s="9">
        <v>70.272000000000006</v>
      </c>
      <c r="B3106" s="12" t="s">
        <v>2621</v>
      </c>
      <c r="C3106" s="75"/>
    </row>
    <row r="3107" spans="1:3" x14ac:dyDescent="0.25">
      <c r="A3107" s="9">
        <v>70.272999999999996</v>
      </c>
      <c r="B3107" s="12" t="s">
        <v>1984</v>
      </c>
      <c r="C3107" s="75"/>
    </row>
    <row r="3108" spans="1:3" x14ac:dyDescent="0.25">
      <c r="A3108" s="9">
        <v>70.274000000000001</v>
      </c>
      <c r="B3108" s="12" t="s">
        <v>2205</v>
      </c>
      <c r="C3108" s="75"/>
    </row>
    <row r="3109" spans="1:3" x14ac:dyDescent="0.25">
      <c r="A3109" s="9">
        <v>70.275000000000006</v>
      </c>
      <c r="B3109" s="12" t="s">
        <v>2044</v>
      </c>
      <c r="C3109" s="75"/>
    </row>
    <row r="3110" spans="1:3" x14ac:dyDescent="0.25">
      <c r="A3110" s="9">
        <v>70.275999999999996</v>
      </c>
      <c r="B3110" s="12" t="s">
        <v>1974</v>
      </c>
      <c r="C3110" s="75"/>
    </row>
    <row r="3111" spans="1:3" x14ac:dyDescent="0.25">
      <c r="A3111" s="9">
        <v>70.277000000000001</v>
      </c>
      <c r="B3111" s="12" t="s">
        <v>2052</v>
      </c>
      <c r="C3111" s="75"/>
    </row>
    <row r="3112" spans="1:3" x14ac:dyDescent="0.25">
      <c r="A3112" s="9">
        <v>70.278000000000006</v>
      </c>
      <c r="B3112" s="12" t="s">
        <v>2051</v>
      </c>
      <c r="C3112" s="75"/>
    </row>
    <row r="3113" spans="1:3" x14ac:dyDescent="0.25">
      <c r="A3113" s="9">
        <v>70.278999999999996</v>
      </c>
      <c r="B3113" s="12" t="s">
        <v>2698</v>
      </c>
      <c r="C3113" s="75"/>
    </row>
    <row r="3114" spans="1:3" x14ac:dyDescent="0.25">
      <c r="A3114" s="9">
        <v>70.28</v>
      </c>
      <c r="B3114" s="12" t="s">
        <v>1838</v>
      </c>
      <c r="C3114" s="75"/>
    </row>
    <row r="3115" spans="1:3" x14ac:dyDescent="0.25">
      <c r="A3115" s="9">
        <v>70.281000000000006</v>
      </c>
      <c r="B3115" s="12" t="s">
        <v>2563</v>
      </c>
      <c r="C3115" s="75"/>
    </row>
    <row r="3116" spans="1:3" x14ac:dyDescent="0.25">
      <c r="A3116" s="9">
        <v>70.281999999999996</v>
      </c>
      <c r="B3116" s="12" t="s">
        <v>2129</v>
      </c>
      <c r="C3116" s="75"/>
    </row>
    <row r="3117" spans="1:3" x14ac:dyDescent="0.25">
      <c r="A3117" s="9">
        <v>70.283000000000001</v>
      </c>
      <c r="B3117" s="12" t="s">
        <v>2282</v>
      </c>
      <c r="C3117" s="75"/>
    </row>
    <row r="3118" spans="1:3" x14ac:dyDescent="0.25">
      <c r="A3118" s="9">
        <v>70.284000000000006</v>
      </c>
      <c r="B3118" s="12" t="s">
        <v>1929</v>
      </c>
      <c r="C3118" s="75"/>
    </row>
    <row r="3119" spans="1:3" x14ac:dyDescent="0.25">
      <c r="A3119" s="9">
        <v>70.284099999999995</v>
      </c>
      <c r="B3119" s="12" t="s">
        <v>1924</v>
      </c>
      <c r="C3119" s="75"/>
    </row>
    <row r="3120" spans="1:3" x14ac:dyDescent="0.25">
      <c r="A3120" s="9">
        <v>70.284999999999997</v>
      </c>
      <c r="B3120" s="12" t="s">
        <v>2528</v>
      </c>
      <c r="C3120" s="75"/>
    </row>
    <row r="3121" spans="1:3" x14ac:dyDescent="0.25">
      <c r="A3121" s="9">
        <v>70.286000000000001</v>
      </c>
      <c r="B3121" s="12" t="s">
        <v>2231</v>
      </c>
      <c r="C3121" s="75"/>
    </row>
    <row r="3122" spans="1:3" x14ac:dyDescent="0.25">
      <c r="A3122" s="9">
        <v>70.287000000000006</v>
      </c>
      <c r="B3122" s="12" t="s">
        <v>1913</v>
      </c>
      <c r="C3122" s="75"/>
    </row>
    <row r="3123" spans="1:3" x14ac:dyDescent="0.25">
      <c r="A3123" s="9">
        <v>70.287999999999997</v>
      </c>
      <c r="B3123" s="12" t="s">
        <v>1998</v>
      </c>
      <c r="C3123" s="75"/>
    </row>
    <row r="3124" spans="1:3" x14ac:dyDescent="0.25">
      <c r="A3124" s="9">
        <v>70.289000000000001</v>
      </c>
      <c r="B3124" s="12" t="s">
        <v>1952</v>
      </c>
      <c r="C3124" s="75"/>
    </row>
    <row r="3125" spans="1:3" x14ac:dyDescent="0.25">
      <c r="A3125" s="9">
        <v>70.290000000000006</v>
      </c>
      <c r="B3125" s="12" t="s">
        <v>1839</v>
      </c>
      <c r="C3125" s="75"/>
    </row>
    <row r="3126" spans="1:3" x14ac:dyDescent="0.25">
      <c r="A3126" s="9">
        <v>70.290999999999997</v>
      </c>
      <c r="B3126" s="12" t="s">
        <v>1958</v>
      </c>
      <c r="C3126" s="75"/>
    </row>
    <row r="3127" spans="1:3" x14ac:dyDescent="0.25">
      <c r="A3127" s="9">
        <v>70.292000000000002</v>
      </c>
      <c r="B3127" s="12" t="s">
        <v>2211</v>
      </c>
      <c r="C3127" s="75"/>
    </row>
    <row r="3128" spans="1:3" x14ac:dyDescent="0.25">
      <c r="A3128" s="9">
        <v>70.293000000000006</v>
      </c>
      <c r="B3128" s="12" t="s">
        <v>2629</v>
      </c>
      <c r="C3128" s="75"/>
    </row>
    <row r="3129" spans="1:3" x14ac:dyDescent="0.25">
      <c r="A3129" s="9">
        <v>70.293999999999997</v>
      </c>
      <c r="B3129" s="12" t="s">
        <v>2708</v>
      </c>
      <c r="C3129" s="75"/>
    </row>
    <row r="3130" spans="1:3" x14ac:dyDescent="0.25">
      <c r="A3130" s="9">
        <v>70.295000000000002</v>
      </c>
      <c r="B3130" s="12" t="s">
        <v>2195</v>
      </c>
      <c r="C3130" s="75"/>
    </row>
    <row r="3131" spans="1:3" x14ac:dyDescent="0.25">
      <c r="A3131" s="9">
        <v>70.296000000000006</v>
      </c>
      <c r="B3131" s="12" t="s">
        <v>2469</v>
      </c>
      <c r="C3131" s="75"/>
    </row>
    <row r="3132" spans="1:3" x14ac:dyDescent="0.25">
      <c r="A3132" s="9">
        <v>70.296999999999997</v>
      </c>
      <c r="B3132" s="12" t="s">
        <v>2193</v>
      </c>
      <c r="C3132" s="75"/>
    </row>
    <row r="3133" spans="1:3" x14ac:dyDescent="0.25">
      <c r="A3133" s="9">
        <v>70.298000000000002</v>
      </c>
      <c r="B3133" s="12" t="s">
        <v>2235</v>
      </c>
      <c r="C3133" s="75"/>
    </row>
    <row r="3134" spans="1:3" x14ac:dyDescent="0.25">
      <c r="A3134" s="9">
        <v>70.299000000000007</v>
      </c>
      <c r="B3134" s="12" t="s">
        <v>2252</v>
      </c>
      <c r="C3134" s="75"/>
    </row>
    <row r="3135" spans="1:3" x14ac:dyDescent="0.25">
      <c r="A3135" s="9">
        <v>70.3</v>
      </c>
      <c r="B3135" s="12" t="s">
        <v>1824</v>
      </c>
      <c r="C3135" s="75"/>
    </row>
    <row r="3136" spans="1:3" x14ac:dyDescent="0.25">
      <c r="A3136" s="9">
        <v>70.301000000000002</v>
      </c>
      <c r="B3136" s="12" t="s">
        <v>2137</v>
      </c>
      <c r="C3136" s="75"/>
    </row>
    <row r="3137" spans="1:3" x14ac:dyDescent="0.25">
      <c r="A3137" s="9">
        <v>70.302000000000007</v>
      </c>
      <c r="B3137" s="12" t="s">
        <v>2576</v>
      </c>
      <c r="C3137" s="75"/>
    </row>
    <row r="3138" spans="1:3" x14ac:dyDescent="0.25">
      <c r="A3138" s="9">
        <v>70.302999999999997</v>
      </c>
      <c r="B3138" s="12" t="s">
        <v>2290</v>
      </c>
      <c r="C3138" s="75"/>
    </row>
    <row r="3139" spans="1:3" x14ac:dyDescent="0.25">
      <c r="A3139" s="9">
        <v>70.304000000000002</v>
      </c>
      <c r="B3139" s="12" t="s">
        <v>2640</v>
      </c>
      <c r="C3139" s="75"/>
    </row>
    <row r="3140" spans="1:3" x14ac:dyDescent="0.25">
      <c r="A3140" s="9">
        <v>70.305000000000007</v>
      </c>
      <c r="B3140" s="12" t="s">
        <v>2041</v>
      </c>
      <c r="C3140" s="75"/>
    </row>
    <row r="3141" spans="1:3" x14ac:dyDescent="0.25">
      <c r="A3141" s="9">
        <v>70.305999999999997</v>
      </c>
      <c r="B3141" s="12" t="s">
        <v>2580</v>
      </c>
      <c r="C3141" s="75"/>
    </row>
    <row r="3142" spans="1:3" x14ac:dyDescent="0.25">
      <c r="A3142" s="9">
        <v>70.307000000000002</v>
      </c>
      <c r="B3142" s="12" t="s">
        <v>2605</v>
      </c>
      <c r="C3142" s="75"/>
    </row>
    <row r="3143" spans="1:3" x14ac:dyDescent="0.25">
      <c r="A3143" s="9">
        <v>71.001000000000005</v>
      </c>
      <c r="B3143" s="12" t="s">
        <v>2367</v>
      </c>
      <c r="C3143" s="75"/>
    </row>
    <row r="3144" spans="1:3" x14ac:dyDescent="0.25">
      <c r="A3144" s="9">
        <v>71.001999999999995</v>
      </c>
      <c r="B3144" s="12" t="s">
        <v>2415</v>
      </c>
      <c r="C3144" s="75"/>
    </row>
    <row r="3145" spans="1:3" x14ac:dyDescent="0.25">
      <c r="A3145" s="9">
        <v>71.003</v>
      </c>
      <c r="B3145" s="12" t="s">
        <v>2448</v>
      </c>
      <c r="C3145" s="75"/>
    </row>
    <row r="3146" spans="1:3" x14ac:dyDescent="0.25">
      <c r="A3146" s="9">
        <v>71.004000000000005</v>
      </c>
      <c r="B3146" s="12" t="s">
        <v>2148</v>
      </c>
      <c r="C3146" s="75"/>
    </row>
    <row r="3147" spans="1:3" x14ac:dyDescent="0.25">
      <c r="A3147" s="9">
        <v>71.004999999999995</v>
      </c>
      <c r="B3147" s="12" t="s">
        <v>2492</v>
      </c>
      <c r="C3147" s="75"/>
    </row>
    <row r="3148" spans="1:3" x14ac:dyDescent="0.25">
      <c r="A3148" s="9">
        <v>71.006</v>
      </c>
      <c r="B3148" s="12" t="s">
        <v>1907</v>
      </c>
      <c r="C3148" s="75"/>
    </row>
    <row r="3149" spans="1:3" x14ac:dyDescent="0.25">
      <c r="A3149" s="9">
        <v>71.007000000000005</v>
      </c>
      <c r="B3149" s="12" t="s">
        <v>2429</v>
      </c>
      <c r="C3149" s="75"/>
    </row>
    <row r="3150" spans="1:3" x14ac:dyDescent="0.25">
      <c r="A3150" s="9">
        <v>71.007999999999996</v>
      </c>
      <c r="B3150" s="12" t="s">
        <v>2649</v>
      </c>
      <c r="C3150" s="75"/>
    </row>
    <row r="3151" spans="1:3" x14ac:dyDescent="0.25">
      <c r="A3151" s="9">
        <v>71.009</v>
      </c>
      <c r="B3151" s="12" t="s">
        <v>2292</v>
      </c>
      <c r="C3151" s="75"/>
    </row>
    <row r="3152" spans="1:3" x14ac:dyDescent="0.25">
      <c r="A3152" s="9">
        <v>71.010000000000005</v>
      </c>
      <c r="B3152" s="12" t="s">
        <v>1869</v>
      </c>
      <c r="C3152" s="75"/>
    </row>
    <row r="3153" spans="1:3" x14ac:dyDescent="0.25">
      <c r="A3153" s="9">
        <v>71.010999999999996</v>
      </c>
      <c r="B3153" s="12" t="s">
        <v>2296</v>
      </c>
      <c r="C3153" s="75"/>
    </row>
    <row r="3154" spans="1:3" x14ac:dyDescent="0.25">
      <c r="A3154" s="9">
        <v>71.012</v>
      </c>
      <c r="B3154" s="12" t="s">
        <v>2232</v>
      </c>
      <c r="C3154" s="75"/>
    </row>
    <row r="3155" spans="1:3" x14ac:dyDescent="0.25">
      <c r="A3155" s="9">
        <v>71.013000000000005</v>
      </c>
      <c r="B3155" s="12" t="s">
        <v>2407</v>
      </c>
      <c r="C3155" s="75"/>
    </row>
    <row r="3156" spans="1:3" x14ac:dyDescent="0.25">
      <c r="A3156" s="9">
        <v>71.013999999999996</v>
      </c>
      <c r="B3156" s="12" t="s">
        <v>2250</v>
      </c>
      <c r="C3156" s="75"/>
    </row>
    <row r="3157" spans="1:3" x14ac:dyDescent="0.25">
      <c r="A3157" s="9">
        <v>71.015000000000001</v>
      </c>
      <c r="B3157" s="12" t="s">
        <v>2653</v>
      </c>
      <c r="C3157" s="75"/>
    </row>
    <row r="3158" spans="1:3" x14ac:dyDescent="0.25">
      <c r="A3158" s="9">
        <v>71.016000000000005</v>
      </c>
      <c r="B3158" s="12" t="s">
        <v>2198</v>
      </c>
      <c r="C3158" s="75"/>
    </row>
    <row r="3159" spans="1:3" x14ac:dyDescent="0.25">
      <c r="A3159" s="9">
        <v>71.016999999999996</v>
      </c>
      <c r="B3159" s="12" t="s">
        <v>2642</v>
      </c>
      <c r="C3159" s="75"/>
    </row>
    <row r="3160" spans="1:3" x14ac:dyDescent="0.25">
      <c r="A3160" s="9">
        <v>71.018000000000001</v>
      </c>
      <c r="B3160" s="12" t="s">
        <v>2273</v>
      </c>
      <c r="C3160" s="75"/>
    </row>
    <row r="3161" spans="1:3" x14ac:dyDescent="0.25">
      <c r="A3161" s="9">
        <v>71.019000000000005</v>
      </c>
      <c r="B3161" s="12" t="s">
        <v>2691</v>
      </c>
      <c r="C3161" s="75"/>
    </row>
    <row r="3162" spans="1:3" x14ac:dyDescent="0.25">
      <c r="A3162" s="9">
        <v>71.02</v>
      </c>
      <c r="B3162" s="12" t="s">
        <v>1878</v>
      </c>
      <c r="C3162" s="75"/>
    </row>
    <row r="3163" spans="1:3" x14ac:dyDescent="0.25">
      <c r="A3163" s="9">
        <v>71.021000000000001</v>
      </c>
      <c r="B3163" s="12" t="s">
        <v>2061</v>
      </c>
      <c r="C3163" s="75"/>
    </row>
    <row r="3164" spans="1:3" x14ac:dyDescent="0.25">
      <c r="A3164" s="9">
        <v>71.022000000000006</v>
      </c>
      <c r="B3164" s="12" t="s">
        <v>2309</v>
      </c>
      <c r="C3164" s="75"/>
    </row>
    <row r="3165" spans="1:3" x14ac:dyDescent="0.25">
      <c r="A3165" s="9">
        <v>71.022999999999996</v>
      </c>
      <c r="B3165" s="12" t="s">
        <v>2517</v>
      </c>
      <c r="C3165" s="75"/>
    </row>
    <row r="3166" spans="1:3" x14ac:dyDescent="0.25">
      <c r="A3166" s="9">
        <v>71.024000000000001</v>
      </c>
      <c r="B3166" s="12" t="s">
        <v>2425</v>
      </c>
      <c r="C3166" s="75"/>
    </row>
    <row r="3167" spans="1:3" x14ac:dyDescent="0.25">
      <c r="A3167" s="9">
        <v>71.025000000000006</v>
      </c>
      <c r="B3167" s="12" t="s">
        <v>2002</v>
      </c>
      <c r="C3167" s="75"/>
    </row>
    <row r="3168" spans="1:3" x14ac:dyDescent="0.25">
      <c r="A3168" s="9">
        <v>71.025999999999996</v>
      </c>
      <c r="B3168" s="12" t="s">
        <v>2120</v>
      </c>
      <c r="C3168" s="75"/>
    </row>
    <row r="3169" spans="1:3" x14ac:dyDescent="0.25">
      <c r="A3169" s="9">
        <v>71.027000000000001</v>
      </c>
      <c r="B3169" s="12" t="s">
        <v>2022</v>
      </c>
      <c r="C3169" s="75"/>
    </row>
    <row r="3170" spans="1:3" x14ac:dyDescent="0.25">
      <c r="A3170" s="9">
        <v>71.028000000000006</v>
      </c>
      <c r="B3170" s="12" t="s">
        <v>2569</v>
      </c>
      <c r="C3170" s="75"/>
    </row>
    <row r="3171" spans="1:3" x14ac:dyDescent="0.25">
      <c r="A3171" s="9">
        <v>71.028999999999996</v>
      </c>
      <c r="B3171" s="12" t="s">
        <v>2511</v>
      </c>
      <c r="C3171" s="75"/>
    </row>
    <row r="3172" spans="1:3" x14ac:dyDescent="0.25">
      <c r="A3172" s="9">
        <v>72.001000000000005</v>
      </c>
      <c r="B3172" s="12" t="s">
        <v>2225</v>
      </c>
      <c r="C3172" s="75"/>
    </row>
    <row r="3173" spans="1:3" x14ac:dyDescent="0.25">
      <c r="A3173" s="9">
        <v>72.001999999999995</v>
      </c>
      <c r="B3173" s="12" t="s">
        <v>2630</v>
      </c>
      <c r="C3173" s="75"/>
    </row>
    <row r="3174" spans="1:3" x14ac:dyDescent="0.25">
      <c r="A3174" s="9">
        <v>72.002099999999999</v>
      </c>
      <c r="B3174" s="12" t="s">
        <v>2771</v>
      </c>
      <c r="C3174" s="75"/>
    </row>
    <row r="3175" spans="1:3" x14ac:dyDescent="0.25">
      <c r="A3175" s="9">
        <v>72.003</v>
      </c>
      <c r="B3175" s="12" t="s">
        <v>2600</v>
      </c>
      <c r="C3175" s="75"/>
    </row>
    <row r="3176" spans="1:3" x14ac:dyDescent="0.25">
      <c r="A3176" s="9">
        <v>72.004000000000005</v>
      </c>
      <c r="B3176" s="12" t="s">
        <v>2008</v>
      </c>
      <c r="C3176" s="75"/>
    </row>
    <row r="3177" spans="1:3" x14ac:dyDescent="0.25">
      <c r="A3177" s="9">
        <v>72.004999999999995</v>
      </c>
      <c r="B3177" s="12" t="s">
        <v>2386</v>
      </c>
      <c r="C3177" s="75"/>
    </row>
    <row r="3178" spans="1:3" x14ac:dyDescent="0.25">
      <c r="A3178" s="9">
        <v>72.006</v>
      </c>
      <c r="B3178" s="12" t="s">
        <v>1965</v>
      </c>
      <c r="C3178" s="75"/>
    </row>
    <row r="3179" spans="1:3" x14ac:dyDescent="0.25">
      <c r="A3179" s="9">
        <v>72.006100000000004</v>
      </c>
      <c r="B3179" s="12" t="s">
        <v>2020</v>
      </c>
      <c r="C3179" s="75"/>
    </row>
    <row r="3180" spans="1:3" x14ac:dyDescent="0.25">
      <c r="A3180" s="9">
        <v>72.007000000000005</v>
      </c>
      <c r="B3180" s="12" t="s">
        <v>1943</v>
      </c>
      <c r="C3180" s="75"/>
    </row>
    <row r="3181" spans="1:3" x14ac:dyDescent="0.25">
      <c r="A3181" s="9">
        <v>72.007999999999996</v>
      </c>
      <c r="B3181" s="12" t="s">
        <v>1954</v>
      </c>
      <c r="C3181" s="75"/>
    </row>
    <row r="3182" spans="1:3" x14ac:dyDescent="0.25">
      <c r="A3182" s="9">
        <v>72.009</v>
      </c>
      <c r="B3182" s="12" t="s">
        <v>2692</v>
      </c>
      <c r="C3182" s="75"/>
    </row>
    <row r="3183" spans="1:3" x14ac:dyDescent="0.25">
      <c r="A3183" s="9">
        <v>72.010000000000005</v>
      </c>
      <c r="B3183" s="12" t="s">
        <v>1831</v>
      </c>
      <c r="C3183" s="75"/>
    </row>
    <row r="3184" spans="1:3" x14ac:dyDescent="0.25">
      <c r="A3184" s="9">
        <v>72.010999999999996</v>
      </c>
      <c r="B3184" s="12" t="s">
        <v>2216</v>
      </c>
      <c r="C3184" s="75"/>
    </row>
    <row r="3185" spans="1:3" x14ac:dyDescent="0.25">
      <c r="A3185" s="9">
        <v>72.012</v>
      </c>
      <c r="B3185" s="12" t="s">
        <v>1996</v>
      </c>
      <c r="C3185" s="75"/>
    </row>
    <row r="3186" spans="1:3" x14ac:dyDescent="0.25">
      <c r="A3186" s="9">
        <v>72.013000000000005</v>
      </c>
      <c r="B3186" s="12" t="s">
        <v>2713</v>
      </c>
      <c r="C3186" s="75"/>
    </row>
    <row r="3187" spans="1:3" x14ac:dyDescent="0.25">
      <c r="A3187" s="9">
        <v>72.013999999999996</v>
      </c>
      <c r="B3187" s="12" t="s">
        <v>2468</v>
      </c>
      <c r="C3187" s="75"/>
    </row>
    <row r="3188" spans="1:3" x14ac:dyDescent="0.25">
      <c r="A3188" s="9">
        <v>72.015000000000001</v>
      </c>
      <c r="B3188" s="12" t="s">
        <v>2396</v>
      </c>
      <c r="C3188" s="75"/>
    </row>
    <row r="3189" spans="1:3" x14ac:dyDescent="0.25">
      <c r="A3189" s="9">
        <v>72.016000000000005</v>
      </c>
      <c r="B3189" s="12" t="s">
        <v>2085</v>
      </c>
      <c r="C3189" s="75"/>
    </row>
    <row r="3190" spans="1:3" x14ac:dyDescent="0.25">
      <c r="A3190" s="9">
        <v>72.016999999999996</v>
      </c>
      <c r="B3190" s="12" t="s">
        <v>2673</v>
      </c>
      <c r="C3190" s="75"/>
    </row>
    <row r="3191" spans="1:3" x14ac:dyDescent="0.25">
      <c r="A3191" s="9">
        <v>72.018000000000001</v>
      </c>
      <c r="B3191" s="12" t="s">
        <v>2523</v>
      </c>
      <c r="C3191" s="75"/>
    </row>
    <row r="3192" spans="1:3" x14ac:dyDescent="0.25">
      <c r="A3192" s="9">
        <v>72.019000000000005</v>
      </c>
      <c r="B3192" s="12" t="s">
        <v>2000</v>
      </c>
      <c r="C3192" s="75"/>
    </row>
    <row r="3193" spans="1:3" x14ac:dyDescent="0.25">
      <c r="A3193" s="9">
        <v>72.02</v>
      </c>
      <c r="B3193" s="12" t="s">
        <v>1898</v>
      </c>
      <c r="C3193" s="75"/>
    </row>
    <row r="3194" spans="1:3" x14ac:dyDescent="0.25">
      <c r="A3194" s="9">
        <v>72.021000000000001</v>
      </c>
      <c r="B3194" s="12" t="s">
        <v>2682</v>
      </c>
      <c r="C3194" s="75"/>
    </row>
    <row r="3195" spans="1:3" x14ac:dyDescent="0.25">
      <c r="A3195" s="9">
        <v>72.021100000000004</v>
      </c>
      <c r="B3195" s="12" t="s">
        <v>1921</v>
      </c>
      <c r="C3195" s="75"/>
    </row>
    <row r="3196" spans="1:3" x14ac:dyDescent="0.25">
      <c r="A3196" s="9">
        <v>72.022000000000006</v>
      </c>
      <c r="B3196" s="12" t="s">
        <v>2341</v>
      </c>
      <c r="C3196" s="75"/>
    </row>
    <row r="3197" spans="1:3" x14ac:dyDescent="0.25">
      <c r="A3197" s="9">
        <v>72.022999999999996</v>
      </c>
      <c r="B3197" s="12" t="s">
        <v>2035</v>
      </c>
      <c r="C3197" s="75"/>
    </row>
    <row r="3198" spans="1:3" x14ac:dyDescent="0.25">
      <c r="A3198" s="9">
        <v>72.024000000000001</v>
      </c>
      <c r="B3198" s="12" t="s">
        <v>2483</v>
      </c>
      <c r="C3198" s="75"/>
    </row>
    <row r="3199" spans="1:3" x14ac:dyDescent="0.25">
      <c r="A3199" s="9">
        <v>72.025000000000006</v>
      </c>
      <c r="B3199" s="12" t="s">
        <v>2705</v>
      </c>
      <c r="C3199" s="75"/>
    </row>
    <row r="3200" spans="1:3" x14ac:dyDescent="0.25">
      <c r="A3200" s="9">
        <v>72.025999999999996</v>
      </c>
      <c r="B3200" s="12" t="s">
        <v>2176</v>
      </c>
      <c r="C3200" s="75"/>
    </row>
    <row r="3201" spans="1:3" x14ac:dyDescent="0.25">
      <c r="A3201" s="9">
        <v>72.027000000000001</v>
      </c>
      <c r="B3201" s="12" t="s">
        <v>2064</v>
      </c>
      <c r="C3201" s="75"/>
    </row>
    <row r="3202" spans="1:3" x14ac:dyDescent="0.25">
      <c r="A3202" s="9">
        <v>72.027199999999993</v>
      </c>
      <c r="B3202" s="12" t="s">
        <v>2773</v>
      </c>
      <c r="C3202" s="75"/>
    </row>
    <row r="3203" spans="1:3" x14ac:dyDescent="0.25">
      <c r="A3203" s="9">
        <v>72.028000000000006</v>
      </c>
      <c r="B3203" s="12" t="s">
        <v>2401</v>
      </c>
      <c r="C3203" s="75"/>
    </row>
    <row r="3204" spans="1:3" x14ac:dyDescent="0.25">
      <c r="A3204" s="9">
        <v>72.028999999999996</v>
      </c>
      <c r="B3204" s="12" t="s">
        <v>2525</v>
      </c>
      <c r="C3204" s="75"/>
    </row>
    <row r="3205" spans="1:3" x14ac:dyDescent="0.25">
      <c r="A3205" s="9">
        <v>72.03</v>
      </c>
      <c r="B3205" s="12" t="s">
        <v>1864</v>
      </c>
      <c r="C3205" s="75"/>
    </row>
    <row r="3206" spans="1:3" x14ac:dyDescent="0.25">
      <c r="A3206" s="9">
        <v>72.031000000000006</v>
      </c>
      <c r="B3206" s="12" t="s">
        <v>2023</v>
      </c>
      <c r="C3206" s="75"/>
    </row>
    <row r="3207" spans="1:3" x14ac:dyDescent="0.25">
      <c r="A3207" s="9">
        <v>72.031999999999996</v>
      </c>
      <c r="B3207" s="12" t="s">
        <v>2610</v>
      </c>
      <c r="C3207" s="75"/>
    </row>
    <row r="3208" spans="1:3" x14ac:dyDescent="0.25">
      <c r="A3208" s="9">
        <v>72.033000000000001</v>
      </c>
      <c r="B3208" s="12" t="s">
        <v>2144</v>
      </c>
      <c r="C3208" s="75"/>
    </row>
    <row r="3209" spans="1:3" x14ac:dyDescent="0.25">
      <c r="A3209" s="9">
        <v>72.034000000000006</v>
      </c>
      <c r="B3209" s="12" t="s">
        <v>2068</v>
      </c>
      <c r="C3209" s="75"/>
    </row>
    <row r="3210" spans="1:3" x14ac:dyDescent="0.25">
      <c r="A3210" s="9">
        <v>72.034999999999997</v>
      </c>
      <c r="B3210" s="12" t="s">
        <v>2474</v>
      </c>
      <c r="C3210" s="75"/>
    </row>
    <row r="3211" spans="1:3" x14ac:dyDescent="0.25">
      <c r="A3211" s="9">
        <v>72.036000000000001</v>
      </c>
      <c r="B3211" s="12" t="s">
        <v>2340</v>
      </c>
      <c r="C3211" s="75"/>
    </row>
    <row r="3212" spans="1:3" x14ac:dyDescent="0.25">
      <c r="A3212" s="9">
        <v>72.037000000000006</v>
      </c>
      <c r="B3212" s="12" t="s">
        <v>2481</v>
      </c>
      <c r="C3212" s="75"/>
    </row>
    <row r="3213" spans="1:3" x14ac:dyDescent="0.25">
      <c r="A3213" s="9">
        <v>72.037999999999997</v>
      </c>
      <c r="B3213" s="12" t="s">
        <v>2166</v>
      </c>
      <c r="C3213" s="75"/>
    </row>
    <row r="3214" spans="1:3" x14ac:dyDescent="0.25">
      <c r="A3214" s="9">
        <v>72.039000000000001</v>
      </c>
      <c r="B3214" s="12" t="s">
        <v>2104</v>
      </c>
      <c r="C3214" s="75"/>
    </row>
    <row r="3215" spans="1:3" x14ac:dyDescent="0.25">
      <c r="A3215" s="9">
        <v>72.040000000000006</v>
      </c>
      <c r="B3215" s="12" t="s">
        <v>1888</v>
      </c>
      <c r="C3215" s="75"/>
    </row>
    <row r="3216" spans="1:3" x14ac:dyDescent="0.25">
      <c r="A3216" s="9">
        <v>72.040999999999997</v>
      </c>
      <c r="B3216" s="12" t="s">
        <v>2168</v>
      </c>
      <c r="C3216" s="75"/>
    </row>
    <row r="3217" spans="1:3" x14ac:dyDescent="0.25">
      <c r="A3217" s="9">
        <v>72.042000000000002</v>
      </c>
      <c r="B3217" s="12" t="s">
        <v>2464</v>
      </c>
      <c r="C3217" s="75"/>
    </row>
    <row r="3218" spans="1:3" x14ac:dyDescent="0.25">
      <c r="A3218" s="9">
        <v>72.043000000000006</v>
      </c>
      <c r="B3218" s="12" t="s">
        <v>2001</v>
      </c>
      <c r="C3218" s="75"/>
    </row>
    <row r="3219" spans="1:3" x14ac:dyDescent="0.25">
      <c r="A3219" s="9">
        <v>72.043999999999997</v>
      </c>
      <c r="B3219" s="12" t="s">
        <v>2095</v>
      </c>
      <c r="C3219" s="75"/>
    </row>
    <row r="3220" spans="1:3" x14ac:dyDescent="0.25">
      <c r="A3220" s="9">
        <v>72.045000000000002</v>
      </c>
      <c r="B3220" s="12" t="s">
        <v>2043</v>
      </c>
      <c r="C3220" s="75"/>
    </row>
    <row r="3221" spans="1:3" x14ac:dyDescent="0.25">
      <c r="A3221" s="9">
        <v>72.046000000000006</v>
      </c>
      <c r="B3221" s="12" t="s">
        <v>2356</v>
      </c>
      <c r="C3221" s="75"/>
    </row>
    <row r="3222" spans="1:3" x14ac:dyDescent="0.25">
      <c r="A3222" s="9">
        <v>72.046999999999997</v>
      </c>
      <c r="B3222" s="12" t="s">
        <v>2226</v>
      </c>
      <c r="C3222" s="75"/>
    </row>
    <row r="3223" spans="1:3" x14ac:dyDescent="0.25">
      <c r="A3223" s="9">
        <v>72.048000000000002</v>
      </c>
      <c r="B3223" s="12" t="s">
        <v>2410</v>
      </c>
      <c r="C3223" s="75"/>
    </row>
    <row r="3224" spans="1:3" x14ac:dyDescent="0.25">
      <c r="A3224" s="9">
        <v>72.049000000000007</v>
      </c>
      <c r="B3224" s="12" t="s">
        <v>2381</v>
      </c>
      <c r="C3224" s="75"/>
    </row>
    <row r="3225" spans="1:3" x14ac:dyDescent="0.25">
      <c r="A3225" s="9">
        <v>72.05</v>
      </c>
      <c r="B3225" s="12" t="s">
        <v>1840</v>
      </c>
      <c r="C3225" s="75"/>
    </row>
    <row r="3226" spans="1:3" x14ac:dyDescent="0.25">
      <c r="A3226" s="9">
        <v>72.051000000000002</v>
      </c>
      <c r="B3226" s="12" t="s">
        <v>2027</v>
      </c>
      <c r="C3226" s="75"/>
    </row>
    <row r="3227" spans="1:3" x14ac:dyDescent="0.25">
      <c r="A3227" s="9">
        <v>72.052000000000007</v>
      </c>
      <c r="B3227" s="12" t="s">
        <v>2103</v>
      </c>
      <c r="C3227" s="75"/>
    </row>
    <row r="3228" spans="1:3" x14ac:dyDescent="0.25">
      <c r="A3228" s="9">
        <v>72.052999999999997</v>
      </c>
      <c r="B3228" s="12" t="s">
        <v>2142</v>
      </c>
      <c r="C3228" s="75"/>
    </row>
    <row r="3229" spans="1:3" x14ac:dyDescent="0.25">
      <c r="A3229" s="9">
        <v>72.054000000000002</v>
      </c>
      <c r="B3229" s="12" t="s">
        <v>2534</v>
      </c>
      <c r="C3229" s="75"/>
    </row>
    <row r="3230" spans="1:3" x14ac:dyDescent="0.25">
      <c r="A3230" s="9">
        <v>72.055000000000007</v>
      </c>
      <c r="B3230" s="12" t="s">
        <v>2578</v>
      </c>
      <c r="C3230" s="75"/>
    </row>
    <row r="3231" spans="1:3" x14ac:dyDescent="0.25">
      <c r="A3231" s="9">
        <v>72.055999999999997</v>
      </c>
      <c r="B3231" s="12" t="s">
        <v>2042</v>
      </c>
      <c r="C3231" s="75"/>
    </row>
    <row r="3232" spans="1:3" x14ac:dyDescent="0.25">
      <c r="A3232" s="9">
        <v>72.057000000000002</v>
      </c>
      <c r="B3232" s="12" t="s">
        <v>2424</v>
      </c>
      <c r="C3232" s="75"/>
    </row>
    <row r="3233" spans="1:3" x14ac:dyDescent="0.25">
      <c r="A3233" s="9">
        <v>72.058000000000007</v>
      </c>
      <c r="B3233" s="12" t="s">
        <v>2237</v>
      </c>
      <c r="C3233" s="75"/>
    </row>
    <row r="3234" spans="1:3" x14ac:dyDescent="0.25">
      <c r="A3234" s="9">
        <v>72.058999999999997</v>
      </c>
      <c r="B3234" s="12" t="s">
        <v>2118</v>
      </c>
      <c r="C3234" s="75"/>
    </row>
    <row r="3235" spans="1:3" x14ac:dyDescent="0.25">
      <c r="A3235" s="9">
        <v>72.06</v>
      </c>
      <c r="B3235" s="12" t="s">
        <v>1872</v>
      </c>
      <c r="C3235" s="75"/>
    </row>
    <row r="3236" spans="1:3" x14ac:dyDescent="0.25">
      <c r="A3236" s="9">
        <v>72.061000000000007</v>
      </c>
      <c r="B3236" s="12" t="s">
        <v>2418</v>
      </c>
      <c r="C3236" s="75"/>
    </row>
    <row r="3237" spans="1:3" x14ac:dyDescent="0.25">
      <c r="A3237" s="9">
        <v>72.061999999999998</v>
      </c>
      <c r="B3237" s="12" t="s">
        <v>2696</v>
      </c>
      <c r="C3237" s="75"/>
    </row>
    <row r="3238" spans="1:3" x14ac:dyDescent="0.25">
      <c r="A3238" s="9">
        <v>72.063000000000002</v>
      </c>
      <c r="B3238" s="12" t="s">
        <v>1956</v>
      </c>
      <c r="C3238" s="75"/>
    </row>
    <row r="3239" spans="1:3" x14ac:dyDescent="0.25">
      <c r="A3239" s="9">
        <v>72.063999999999993</v>
      </c>
      <c r="B3239" s="12" t="s">
        <v>2507</v>
      </c>
      <c r="C3239" s="75"/>
    </row>
    <row r="3240" spans="1:3" x14ac:dyDescent="0.25">
      <c r="A3240" s="9">
        <v>72.064999999999998</v>
      </c>
      <c r="B3240" s="12" t="s">
        <v>2277</v>
      </c>
      <c r="C3240" s="75"/>
    </row>
    <row r="3241" spans="1:3" x14ac:dyDescent="0.25">
      <c r="A3241" s="9">
        <v>72.066000000000003</v>
      </c>
      <c r="B3241" s="12" t="s">
        <v>2683</v>
      </c>
      <c r="C3241" s="75"/>
    </row>
    <row r="3242" spans="1:3" x14ac:dyDescent="0.25">
      <c r="A3242" s="9">
        <v>72.066999999999993</v>
      </c>
      <c r="B3242" s="12" t="s">
        <v>2585</v>
      </c>
      <c r="C3242" s="75"/>
    </row>
    <row r="3243" spans="1:3" x14ac:dyDescent="0.25">
      <c r="A3243" s="9">
        <v>72.067999999999998</v>
      </c>
      <c r="B3243" s="12" t="s">
        <v>2270</v>
      </c>
      <c r="C3243" s="75"/>
    </row>
    <row r="3244" spans="1:3" x14ac:dyDescent="0.25">
      <c r="A3244" s="9">
        <v>72.069000000000003</v>
      </c>
      <c r="B3244" s="12" t="s">
        <v>1941</v>
      </c>
      <c r="C3244" s="75"/>
    </row>
    <row r="3245" spans="1:3" x14ac:dyDescent="0.25">
      <c r="A3245" s="9">
        <v>72.069999999999993</v>
      </c>
      <c r="B3245" s="12" t="s">
        <v>1875</v>
      </c>
      <c r="C3245" s="75"/>
    </row>
    <row r="3246" spans="1:3" x14ac:dyDescent="0.25">
      <c r="A3246" s="9">
        <v>72.070999999999998</v>
      </c>
      <c r="B3246" s="12" t="s">
        <v>2515</v>
      </c>
      <c r="C3246" s="75"/>
    </row>
    <row r="3247" spans="1:3" x14ac:dyDescent="0.25">
      <c r="A3247" s="9">
        <v>72.072000000000003</v>
      </c>
      <c r="B3247" s="12" t="s">
        <v>2443</v>
      </c>
      <c r="C3247" s="75"/>
    </row>
    <row r="3248" spans="1:3" x14ac:dyDescent="0.25">
      <c r="A3248" s="9">
        <v>72.072999999999993</v>
      </c>
      <c r="B3248" s="12" t="s">
        <v>2582</v>
      </c>
      <c r="C3248" s="75"/>
    </row>
    <row r="3249" spans="1:3" x14ac:dyDescent="0.25">
      <c r="A3249" s="9">
        <v>72.073499999999996</v>
      </c>
      <c r="B3249" s="12" t="s">
        <v>2977</v>
      </c>
      <c r="C3249" s="75"/>
    </row>
    <row r="3250" spans="1:3" x14ac:dyDescent="0.25">
      <c r="A3250" s="9">
        <v>72.073999999999998</v>
      </c>
      <c r="B3250" s="12" t="s">
        <v>1942</v>
      </c>
      <c r="C3250" s="75"/>
    </row>
    <row r="3251" spans="1:3" x14ac:dyDescent="0.25">
      <c r="A3251" s="9">
        <v>72.075000000000003</v>
      </c>
      <c r="B3251" s="12" t="s">
        <v>2369</v>
      </c>
      <c r="C3251" s="75"/>
    </row>
    <row r="3252" spans="1:3" x14ac:dyDescent="0.25">
      <c r="A3252" s="9">
        <v>72.075199999999995</v>
      </c>
      <c r="B3252" s="12" t="s">
        <v>3059</v>
      </c>
      <c r="C3252" s="75"/>
    </row>
    <row r="3253" spans="1:3" x14ac:dyDescent="0.25">
      <c r="A3253" s="9">
        <v>72.075999999999993</v>
      </c>
      <c r="B3253" s="12" t="s">
        <v>2029</v>
      </c>
      <c r="C3253" s="75"/>
    </row>
    <row r="3254" spans="1:3" x14ac:dyDescent="0.25">
      <c r="A3254" s="9">
        <v>72.076999999999998</v>
      </c>
      <c r="B3254" s="12" t="s">
        <v>2329</v>
      </c>
      <c r="C3254" s="75"/>
    </row>
    <row r="3255" spans="1:3" x14ac:dyDescent="0.25">
      <c r="A3255" s="9">
        <v>72.078000000000003</v>
      </c>
      <c r="B3255" s="12" t="s">
        <v>2457</v>
      </c>
      <c r="C3255" s="75"/>
    </row>
    <row r="3256" spans="1:3" x14ac:dyDescent="0.25">
      <c r="A3256" s="9">
        <v>72.078999999999994</v>
      </c>
      <c r="B3256" s="12" t="s">
        <v>2479</v>
      </c>
      <c r="C3256" s="75"/>
    </row>
    <row r="3257" spans="1:3" x14ac:dyDescent="0.25">
      <c r="A3257" s="9">
        <v>72.08</v>
      </c>
      <c r="B3257" s="12" t="s">
        <v>1857</v>
      </c>
      <c r="C3257" s="75"/>
    </row>
    <row r="3258" spans="1:3" x14ac:dyDescent="0.25">
      <c r="A3258" s="9">
        <v>72.081000000000003</v>
      </c>
      <c r="B3258" s="12" t="s">
        <v>2079</v>
      </c>
      <c r="C3258" s="75"/>
    </row>
    <row r="3259" spans="1:3" x14ac:dyDescent="0.25">
      <c r="A3259" s="9">
        <v>72.081999999999994</v>
      </c>
      <c r="B3259" s="12" t="s">
        <v>2281</v>
      </c>
      <c r="C3259" s="75"/>
    </row>
    <row r="3260" spans="1:3" x14ac:dyDescent="0.25">
      <c r="A3260" s="9">
        <v>72.082999999999998</v>
      </c>
      <c r="B3260" s="12" t="s">
        <v>2004</v>
      </c>
      <c r="C3260" s="75"/>
    </row>
    <row r="3261" spans="1:3" x14ac:dyDescent="0.25">
      <c r="A3261" s="9">
        <v>72.084000000000003</v>
      </c>
      <c r="B3261" s="12" t="s">
        <v>2331</v>
      </c>
      <c r="C3261" s="75"/>
    </row>
    <row r="3262" spans="1:3" x14ac:dyDescent="0.25">
      <c r="A3262" s="9">
        <v>72.084999999999994</v>
      </c>
      <c r="B3262" s="12" t="s">
        <v>1906</v>
      </c>
      <c r="C3262" s="75"/>
    </row>
    <row r="3263" spans="1:3" x14ac:dyDescent="0.25">
      <c r="A3263" s="9">
        <v>72.085999999999999</v>
      </c>
      <c r="B3263" s="12" t="s">
        <v>2294</v>
      </c>
      <c r="C3263" s="75"/>
    </row>
    <row r="3264" spans="1:3" x14ac:dyDescent="0.25">
      <c r="A3264" s="9">
        <v>72.087000000000003</v>
      </c>
      <c r="B3264" s="12" t="s">
        <v>2400</v>
      </c>
      <c r="C3264" s="75"/>
    </row>
    <row r="3265" spans="1:3" x14ac:dyDescent="0.25">
      <c r="A3265" s="9">
        <v>72.087100000000007</v>
      </c>
      <c r="B3265" s="12" t="s">
        <v>3062</v>
      </c>
      <c r="C3265" s="75"/>
    </row>
    <row r="3266" spans="1:3" x14ac:dyDescent="0.25">
      <c r="A3266" s="9">
        <v>72.087999999999994</v>
      </c>
      <c r="B3266" s="12" t="s">
        <v>2178</v>
      </c>
      <c r="C3266" s="75"/>
    </row>
    <row r="3267" spans="1:3" x14ac:dyDescent="0.25">
      <c r="A3267" s="9">
        <v>72.088999999999999</v>
      </c>
      <c r="B3267" s="12" t="s">
        <v>2789</v>
      </c>
      <c r="C3267" s="75"/>
    </row>
    <row r="3268" spans="1:3" x14ac:dyDescent="0.25">
      <c r="A3268" s="9">
        <v>73.001000000000005</v>
      </c>
      <c r="B3268" s="12" t="s">
        <v>2612</v>
      </c>
      <c r="C3268" s="75"/>
    </row>
    <row r="3269" spans="1:3" x14ac:dyDescent="0.25">
      <c r="A3269" s="9">
        <v>73.001999999999995</v>
      </c>
      <c r="B3269" s="12" t="s">
        <v>2082</v>
      </c>
      <c r="C3269" s="75"/>
    </row>
    <row r="3270" spans="1:3" x14ac:dyDescent="0.25">
      <c r="A3270" s="9">
        <v>73.003</v>
      </c>
      <c r="B3270" s="12" t="s">
        <v>2350</v>
      </c>
      <c r="C3270" s="75"/>
    </row>
    <row r="3271" spans="1:3" x14ac:dyDescent="0.25">
      <c r="A3271" s="9">
        <v>73.004000000000005</v>
      </c>
      <c r="B3271" s="12" t="s">
        <v>2559</v>
      </c>
      <c r="C3271" s="75"/>
    </row>
    <row r="3272" spans="1:3" x14ac:dyDescent="0.25">
      <c r="A3272" s="9">
        <v>73.004099999999994</v>
      </c>
      <c r="B3272" s="12" t="s">
        <v>1967</v>
      </c>
      <c r="C3272" s="75"/>
    </row>
    <row r="3273" spans="1:3" x14ac:dyDescent="0.25">
      <c r="A3273" s="9">
        <v>73.004999999999995</v>
      </c>
      <c r="B3273" s="12" t="s">
        <v>2504</v>
      </c>
      <c r="C3273" s="75"/>
    </row>
    <row r="3274" spans="1:3" x14ac:dyDescent="0.25">
      <c r="A3274" s="9">
        <v>73.006</v>
      </c>
      <c r="B3274" s="12" t="s">
        <v>2714</v>
      </c>
      <c r="C3274" s="75"/>
    </row>
    <row r="3275" spans="1:3" x14ac:dyDescent="0.25">
      <c r="A3275" s="9">
        <v>73.007000000000005</v>
      </c>
      <c r="B3275" s="12" t="s">
        <v>2633</v>
      </c>
      <c r="C3275" s="75"/>
    </row>
    <row r="3276" spans="1:3" x14ac:dyDescent="0.25">
      <c r="A3276" s="9">
        <v>73.007999999999996</v>
      </c>
      <c r="B3276" s="12" t="s">
        <v>2186</v>
      </c>
      <c r="C3276" s="75"/>
    </row>
    <row r="3277" spans="1:3" x14ac:dyDescent="0.25">
      <c r="A3277" s="9">
        <v>73.009</v>
      </c>
      <c r="B3277" s="12" t="s">
        <v>2666</v>
      </c>
      <c r="C3277" s="75"/>
    </row>
    <row r="3278" spans="1:3" x14ac:dyDescent="0.25">
      <c r="A3278" s="9">
        <v>73.010000000000005</v>
      </c>
      <c r="B3278" s="12" t="s">
        <v>1841</v>
      </c>
      <c r="C3278" s="75"/>
    </row>
    <row r="3279" spans="1:3" x14ac:dyDescent="0.25">
      <c r="A3279" s="9">
        <v>73.010999999999996</v>
      </c>
      <c r="B3279" s="12" t="s">
        <v>2510</v>
      </c>
      <c r="C3279" s="75"/>
    </row>
    <row r="3280" spans="1:3" x14ac:dyDescent="0.25">
      <c r="A3280" s="9">
        <v>73.012</v>
      </c>
      <c r="B3280" s="12" t="s">
        <v>2005</v>
      </c>
      <c r="C3280" s="75"/>
    </row>
    <row r="3281" spans="1:3" x14ac:dyDescent="0.25">
      <c r="A3281" s="9">
        <v>73.013000000000005</v>
      </c>
      <c r="B3281" s="12" t="s">
        <v>2447</v>
      </c>
      <c r="C3281" s="75"/>
    </row>
    <row r="3282" spans="1:3" x14ac:dyDescent="0.25">
      <c r="A3282" s="9">
        <v>73.013999999999996</v>
      </c>
      <c r="B3282" s="12" t="s">
        <v>2185</v>
      </c>
      <c r="C3282" s="75"/>
    </row>
    <row r="3283" spans="1:3" x14ac:dyDescent="0.25">
      <c r="A3283" s="9">
        <v>73.015000000000001</v>
      </c>
      <c r="B3283" s="12" t="s">
        <v>2552</v>
      </c>
      <c r="C3283" s="75"/>
    </row>
    <row r="3284" spans="1:3" x14ac:dyDescent="0.25">
      <c r="A3284" s="9">
        <v>73.016000000000005</v>
      </c>
      <c r="B3284" s="12" t="s">
        <v>1939</v>
      </c>
      <c r="C3284" s="75"/>
    </row>
    <row r="3285" spans="1:3" x14ac:dyDescent="0.25">
      <c r="A3285" s="9">
        <v>73.016999999999996</v>
      </c>
      <c r="B3285" s="12" t="s">
        <v>2421</v>
      </c>
      <c r="C3285" s="75"/>
    </row>
    <row r="3286" spans="1:3" x14ac:dyDescent="0.25">
      <c r="A3286" s="9">
        <v>73.018000000000001</v>
      </c>
      <c r="B3286" s="12" t="s">
        <v>2182</v>
      </c>
      <c r="C3286" s="75"/>
    </row>
    <row r="3287" spans="1:3" x14ac:dyDescent="0.25">
      <c r="A3287" s="9">
        <v>73.019000000000005</v>
      </c>
      <c r="B3287" s="12" t="s">
        <v>2626</v>
      </c>
      <c r="C3287" s="75"/>
    </row>
    <row r="3288" spans="1:3" x14ac:dyDescent="0.25">
      <c r="A3288" s="9">
        <v>73.02</v>
      </c>
      <c r="B3288" s="12" t="s">
        <v>1850</v>
      </c>
      <c r="C3288" s="75"/>
    </row>
    <row r="3289" spans="1:3" x14ac:dyDescent="0.25">
      <c r="A3289" s="9">
        <v>73.021000000000001</v>
      </c>
      <c r="B3289" s="12" t="s">
        <v>2519</v>
      </c>
      <c r="C3289" s="75"/>
    </row>
    <row r="3290" spans="1:3" x14ac:dyDescent="0.25">
      <c r="A3290" s="9">
        <v>73.022000000000006</v>
      </c>
      <c r="B3290" s="12" t="s">
        <v>2183</v>
      </c>
      <c r="C3290" s="75"/>
    </row>
    <row r="3291" spans="1:3" x14ac:dyDescent="0.25">
      <c r="A3291" s="9">
        <v>73.022999999999996</v>
      </c>
      <c r="B3291" s="12" t="s">
        <v>2268</v>
      </c>
      <c r="C3291" s="75"/>
    </row>
    <row r="3292" spans="1:3" x14ac:dyDescent="0.25">
      <c r="A3292" s="9">
        <v>73.024000000000001</v>
      </c>
      <c r="B3292" s="12" t="s">
        <v>2317</v>
      </c>
      <c r="C3292" s="75"/>
    </row>
    <row r="3293" spans="1:3" x14ac:dyDescent="0.25">
      <c r="A3293" s="9">
        <v>73.025000000000006</v>
      </c>
      <c r="B3293" s="12" t="s">
        <v>2437</v>
      </c>
      <c r="C3293" s="75"/>
    </row>
    <row r="3294" spans="1:3" x14ac:dyDescent="0.25">
      <c r="A3294" s="9">
        <v>73.025999999999996</v>
      </c>
      <c r="B3294" s="12" t="s">
        <v>2551</v>
      </c>
      <c r="C3294" s="75"/>
    </row>
    <row r="3295" spans="1:3" x14ac:dyDescent="0.25">
      <c r="A3295" s="9">
        <v>73.027000000000001</v>
      </c>
      <c r="B3295" s="12" t="s">
        <v>2549</v>
      </c>
      <c r="C3295" s="75"/>
    </row>
    <row r="3296" spans="1:3" x14ac:dyDescent="0.25">
      <c r="A3296" s="9">
        <v>73.028000000000006</v>
      </c>
      <c r="B3296" s="12" t="s">
        <v>2394</v>
      </c>
      <c r="C3296" s="75"/>
    </row>
    <row r="3297" spans="1:3" x14ac:dyDescent="0.25">
      <c r="A3297" s="9">
        <v>73.028999999999996</v>
      </c>
      <c r="B3297" s="12" t="s">
        <v>2616</v>
      </c>
      <c r="C3297" s="75"/>
    </row>
    <row r="3298" spans="1:3" x14ac:dyDescent="0.25">
      <c r="A3298" s="9">
        <v>73.03</v>
      </c>
      <c r="B3298" s="12" t="s">
        <v>1890</v>
      </c>
      <c r="C3298" s="75"/>
    </row>
    <row r="3299" spans="1:3" x14ac:dyDescent="0.25">
      <c r="A3299" s="9">
        <v>73.030100000000004</v>
      </c>
      <c r="B3299" s="12" t="s">
        <v>2114</v>
      </c>
      <c r="C3299" s="75"/>
    </row>
    <row r="3300" spans="1:3" x14ac:dyDescent="0.25">
      <c r="A3300" s="9">
        <v>73.031000000000006</v>
      </c>
      <c r="B3300" s="12" t="s">
        <v>2167</v>
      </c>
      <c r="C3300" s="75"/>
    </row>
    <row r="3301" spans="1:3" x14ac:dyDescent="0.25">
      <c r="A3301" s="9">
        <v>73.031999999999996</v>
      </c>
      <c r="B3301" s="12" t="s">
        <v>2362</v>
      </c>
      <c r="C3301" s="75"/>
    </row>
    <row r="3302" spans="1:3" x14ac:dyDescent="0.25">
      <c r="A3302" s="9">
        <v>73.033000000000001</v>
      </c>
      <c r="B3302" s="12" t="s">
        <v>2154</v>
      </c>
      <c r="C3302" s="75"/>
    </row>
    <row r="3303" spans="1:3" x14ac:dyDescent="0.25">
      <c r="A3303" s="9">
        <v>73.034000000000006</v>
      </c>
      <c r="B3303" s="12" t="s">
        <v>2516</v>
      </c>
      <c r="C3303" s="75"/>
    </row>
    <row r="3304" spans="1:3" x14ac:dyDescent="0.25">
      <c r="A3304" s="9">
        <v>73.034999999999997</v>
      </c>
      <c r="B3304" s="12" t="s">
        <v>2466</v>
      </c>
      <c r="C3304" s="75"/>
    </row>
    <row r="3305" spans="1:3" x14ac:dyDescent="0.25">
      <c r="A3305" s="9">
        <v>73.036000000000001</v>
      </c>
      <c r="B3305" s="12" t="s">
        <v>1908</v>
      </c>
      <c r="C3305" s="75"/>
    </row>
    <row r="3306" spans="1:3" x14ac:dyDescent="0.25">
      <c r="A3306" s="9">
        <v>73.037000000000006</v>
      </c>
      <c r="B3306" s="12" t="s">
        <v>2080</v>
      </c>
      <c r="C3306" s="75"/>
    </row>
    <row r="3307" spans="1:3" x14ac:dyDescent="0.25">
      <c r="A3307" s="9">
        <v>73.037999999999997</v>
      </c>
      <c r="B3307" s="12" t="s">
        <v>2208</v>
      </c>
      <c r="C3307" s="75"/>
    </row>
    <row r="3308" spans="1:3" x14ac:dyDescent="0.25">
      <c r="A3308" s="9">
        <v>73.039000000000001</v>
      </c>
      <c r="B3308" s="12" t="s">
        <v>2646</v>
      </c>
      <c r="C3308" s="75"/>
    </row>
    <row r="3309" spans="1:3" x14ac:dyDescent="0.25">
      <c r="A3309" s="9">
        <v>73.040000000000006</v>
      </c>
      <c r="B3309" s="12" t="s">
        <v>1873</v>
      </c>
      <c r="C3309" s="75"/>
    </row>
    <row r="3310" spans="1:3" x14ac:dyDescent="0.25">
      <c r="A3310" s="9">
        <v>73.040999999999997</v>
      </c>
      <c r="B3310" s="12" t="s">
        <v>2319</v>
      </c>
      <c r="C3310" s="75"/>
    </row>
    <row r="3311" spans="1:3" x14ac:dyDescent="0.25">
      <c r="A3311" s="9">
        <v>73.042000000000002</v>
      </c>
      <c r="B3311" s="12" t="s">
        <v>2284</v>
      </c>
      <c r="C3311" s="75"/>
    </row>
    <row r="3312" spans="1:3" x14ac:dyDescent="0.25">
      <c r="A3312" s="9">
        <v>73.043000000000006</v>
      </c>
      <c r="B3312" s="12" t="s">
        <v>2512</v>
      </c>
      <c r="C3312" s="75"/>
    </row>
    <row r="3313" spans="1:3" x14ac:dyDescent="0.25">
      <c r="A3313" s="9">
        <v>73.043999999999997</v>
      </c>
      <c r="B3313" s="12" t="s">
        <v>2644</v>
      </c>
      <c r="C3313" s="75"/>
    </row>
    <row r="3314" spans="1:3" x14ac:dyDescent="0.25">
      <c r="A3314" s="9">
        <v>73.045000000000002</v>
      </c>
      <c r="B3314" s="12" t="s">
        <v>2244</v>
      </c>
      <c r="C3314" s="75"/>
    </row>
    <row r="3315" spans="1:3" x14ac:dyDescent="0.25">
      <c r="A3315" s="9">
        <v>73.046000000000006</v>
      </c>
      <c r="B3315" s="12" t="s">
        <v>2427</v>
      </c>
      <c r="C3315" s="75"/>
    </row>
    <row r="3316" spans="1:3" x14ac:dyDescent="0.25">
      <c r="A3316" s="9">
        <v>73.046999999999997</v>
      </c>
      <c r="B3316" s="12" t="s">
        <v>2058</v>
      </c>
      <c r="C3316" s="75"/>
    </row>
    <row r="3317" spans="1:3" x14ac:dyDescent="0.25">
      <c r="A3317" s="9">
        <v>73.048000000000002</v>
      </c>
      <c r="B3317" s="12" t="s">
        <v>2596</v>
      </c>
      <c r="C3317" s="75"/>
    </row>
    <row r="3318" spans="1:3" x14ac:dyDescent="0.25">
      <c r="A3318" s="9">
        <v>73.049000000000007</v>
      </c>
      <c r="B3318" s="12" t="s">
        <v>2189</v>
      </c>
      <c r="C3318" s="75"/>
    </row>
    <row r="3319" spans="1:3" x14ac:dyDescent="0.25">
      <c r="A3319" s="9">
        <v>73.05</v>
      </c>
      <c r="B3319" s="12" t="s">
        <v>1901</v>
      </c>
      <c r="C3319" s="75"/>
    </row>
    <row r="3320" spans="1:3" x14ac:dyDescent="0.25">
      <c r="A3320" s="9">
        <v>73.051000000000002</v>
      </c>
      <c r="B3320" s="12" t="s">
        <v>2524</v>
      </c>
      <c r="C3320" s="75"/>
    </row>
    <row r="3321" spans="1:3" x14ac:dyDescent="0.25">
      <c r="A3321" s="9">
        <v>73.052000000000007</v>
      </c>
      <c r="B3321" s="12" t="s">
        <v>2536</v>
      </c>
      <c r="C3321" s="75"/>
    </row>
    <row r="3322" spans="1:3" x14ac:dyDescent="0.25">
      <c r="A3322" s="9">
        <v>73.052700000000002</v>
      </c>
      <c r="B3322" s="12" t="s">
        <v>2751</v>
      </c>
      <c r="C3322" s="75"/>
    </row>
    <row r="3323" spans="1:3" x14ac:dyDescent="0.25">
      <c r="A3323" s="9">
        <v>73.052999999999997</v>
      </c>
      <c r="B3323" s="12" t="s">
        <v>2016</v>
      </c>
      <c r="C3323" s="75"/>
    </row>
    <row r="3324" spans="1:3" x14ac:dyDescent="0.25">
      <c r="A3324" s="9">
        <v>73.054000000000002</v>
      </c>
      <c r="B3324" s="12" t="s">
        <v>2070</v>
      </c>
      <c r="C3324" s="75"/>
    </row>
    <row r="3325" spans="1:3" x14ac:dyDescent="0.25">
      <c r="A3325" s="9">
        <v>73.055000000000007</v>
      </c>
      <c r="B3325" s="12" t="s">
        <v>2625</v>
      </c>
      <c r="C3325" s="75"/>
    </row>
    <row r="3326" spans="1:3" x14ac:dyDescent="0.25">
      <c r="A3326" s="9">
        <v>73.055999999999997</v>
      </c>
      <c r="B3326" s="12" t="s">
        <v>2680</v>
      </c>
      <c r="C3326" s="75"/>
    </row>
    <row r="3327" spans="1:3" x14ac:dyDescent="0.25">
      <c r="A3327" s="9">
        <v>73.057000000000002</v>
      </c>
      <c r="B3327" s="12" t="s">
        <v>2636</v>
      </c>
      <c r="C3327" s="75"/>
    </row>
    <row r="3328" spans="1:3" x14ac:dyDescent="0.25">
      <c r="A3328" s="9">
        <v>73.058000000000007</v>
      </c>
      <c r="B3328" s="12" t="s">
        <v>2338</v>
      </c>
      <c r="C3328" s="75"/>
    </row>
    <row r="3329" spans="1:3" x14ac:dyDescent="0.25">
      <c r="A3329" s="9">
        <v>73.058999999999997</v>
      </c>
      <c r="B3329" s="12" t="s">
        <v>2657</v>
      </c>
      <c r="C3329" s="75"/>
    </row>
    <row r="3330" spans="1:3" x14ac:dyDescent="0.25">
      <c r="A3330" s="9">
        <v>73.06</v>
      </c>
      <c r="B3330" s="12" t="s">
        <v>1825</v>
      </c>
      <c r="C3330" s="75"/>
    </row>
    <row r="3331" spans="1:3" x14ac:dyDescent="0.25">
      <c r="A3331" s="9">
        <v>73.061000000000007</v>
      </c>
      <c r="B3331" s="12" t="s">
        <v>1914</v>
      </c>
      <c r="C3331" s="75"/>
    </row>
    <row r="3332" spans="1:3" x14ac:dyDescent="0.25">
      <c r="A3332" s="9">
        <v>73.061999999999998</v>
      </c>
      <c r="B3332" s="12" t="s">
        <v>2057</v>
      </c>
      <c r="C3332" s="75"/>
    </row>
    <row r="3333" spans="1:3" x14ac:dyDescent="0.25">
      <c r="A3333" s="9">
        <v>73.063000000000002</v>
      </c>
      <c r="B3333" s="12" t="s">
        <v>2641</v>
      </c>
      <c r="C3333" s="75"/>
    </row>
    <row r="3334" spans="1:3" x14ac:dyDescent="0.25">
      <c r="A3334" s="9">
        <v>73.063999999999993</v>
      </c>
      <c r="B3334" s="12" t="s">
        <v>2337</v>
      </c>
      <c r="C3334" s="75"/>
    </row>
    <row r="3335" spans="1:3" x14ac:dyDescent="0.25">
      <c r="A3335" s="9">
        <v>73.064999999999998</v>
      </c>
      <c r="B3335" s="12" t="s">
        <v>2617</v>
      </c>
      <c r="C3335" s="75"/>
    </row>
    <row r="3336" spans="1:3" x14ac:dyDescent="0.25">
      <c r="A3336" s="9">
        <v>73.066000000000003</v>
      </c>
      <c r="B3336" s="12" t="s">
        <v>2451</v>
      </c>
      <c r="C3336" s="75"/>
    </row>
    <row r="3337" spans="1:3" x14ac:dyDescent="0.25">
      <c r="A3337" s="9">
        <v>73.066999999999993</v>
      </c>
      <c r="B3337" s="12" t="s">
        <v>2111</v>
      </c>
      <c r="C3337" s="75"/>
    </row>
    <row r="3338" spans="1:3" x14ac:dyDescent="0.25">
      <c r="A3338" s="9">
        <v>73.067999999999998</v>
      </c>
      <c r="B3338" s="12" t="s">
        <v>2202</v>
      </c>
      <c r="C3338" s="75"/>
    </row>
    <row r="3339" spans="1:3" x14ac:dyDescent="0.25">
      <c r="A3339" s="9">
        <v>73.069000000000003</v>
      </c>
      <c r="B3339" s="12" t="s">
        <v>2128</v>
      </c>
      <c r="C3339" s="75"/>
    </row>
    <row r="3340" spans="1:3" x14ac:dyDescent="0.25">
      <c r="A3340" s="9">
        <v>73.069999999999993</v>
      </c>
      <c r="B3340" s="12" t="s">
        <v>1834</v>
      </c>
      <c r="C3340" s="75"/>
    </row>
    <row r="3341" spans="1:3" x14ac:dyDescent="0.25">
      <c r="A3341" s="9">
        <v>73.070999999999998</v>
      </c>
      <c r="B3341" s="12" t="s">
        <v>2615</v>
      </c>
      <c r="C3341" s="75"/>
    </row>
    <row r="3342" spans="1:3" x14ac:dyDescent="0.25">
      <c r="A3342" s="9">
        <v>73.072000000000003</v>
      </c>
      <c r="B3342" s="12" t="s">
        <v>2313</v>
      </c>
      <c r="C3342" s="75"/>
    </row>
    <row r="3343" spans="1:3" x14ac:dyDescent="0.25">
      <c r="A3343" s="9">
        <v>73.072999999999993</v>
      </c>
      <c r="B3343" s="12" t="s">
        <v>2544</v>
      </c>
      <c r="C3343" s="75"/>
    </row>
    <row r="3344" spans="1:3" x14ac:dyDescent="0.25">
      <c r="A3344" s="9">
        <v>73.073999999999998</v>
      </c>
      <c r="B3344" s="12" t="s">
        <v>1973</v>
      </c>
      <c r="C3344" s="75"/>
    </row>
    <row r="3345" spans="1:3" x14ac:dyDescent="0.25">
      <c r="A3345" s="9">
        <v>73.075000000000003</v>
      </c>
      <c r="B3345" s="12" t="s">
        <v>2132</v>
      </c>
      <c r="C3345" s="75"/>
    </row>
    <row r="3346" spans="1:3" x14ac:dyDescent="0.25">
      <c r="A3346" s="9">
        <v>73.075999999999993</v>
      </c>
      <c r="B3346" s="12" t="s">
        <v>2508</v>
      </c>
      <c r="C3346" s="75"/>
    </row>
    <row r="3347" spans="1:3" x14ac:dyDescent="0.25">
      <c r="A3347" s="9">
        <v>73.076999999999998</v>
      </c>
      <c r="B3347" s="12" t="s">
        <v>2405</v>
      </c>
      <c r="C3347" s="75"/>
    </row>
    <row r="3348" spans="1:3" x14ac:dyDescent="0.25">
      <c r="A3348" s="9">
        <v>73.078000000000003</v>
      </c>
      <c r="B3348" s="12" t="s">
        <v>2459</v>
      </c>
      <c r="C3348" s="75"/>
    </row>
    <row r="3349" spans="1:3" x14ac:dyDescent="0.25">
      <c r="A3349" s="9">
        <v>73.078999999999994</v>
      </c>
      <c r="B3349" s="12" t="s">
        <v>2555</v>
      </c>
      <c r="C3349" s="75"/>
    </row>
    <row r="3350" spans="1:3" x14ac:dyDescent="0.25">
      <c r="A3350" s="9">
        <v>73.08</v>
      </c>
      <c r="B3350" s="12" t="s">
        <v>1866</v>
      </c>
      <c r="C3350" s="75"/>
    </row>
    <row r="3351" spans="1:3" x14ac:dyDescent="0.25">
      <c r="A3351" s="9">
        <v>73.081000000000003</v>
      </c>
      <c r="B3351" s="12" t="s">
        <v>2260</v>
      </c>
      <c r="C3351" s="75"/>
    </row>
    <row r="3352" spans="1:3" x14ac:dyDescent="0.25">
      <c r="A3352" s="9">
        <v>73.081999999999994</v>
      </c>
      <c r="B3352" s="12" t="s">
        <v>2662</v>
      </c>
      <c r="C3352" s="75"/>
    </row>
    <row r="3353" spans="1:3" x14ac:dyDescent="0.25">
      <c r="A3353" s="9">
        <v>73.082999999999998</v>
      </c>
      <c r="B3353" s="12" t="s">
        <v>2316</v>
      </c>
      <c r="C3353" s="75"/>
    </row>
    <row r="3354" spans="1:3" x14ac:dyDescent="0.25">
      <c r="A3354" s="9">
        <v>73.084000000000003</v>
      </c>
      <c r="B3354" s="12" t="s">
        <v>2312</v>
      </c>
      <c r="C3354" s="75"/>
    </row>
    <row r="3355" spans="1:3" x14ac:dyDescent="0.25">
      <c r="A3355" s="9">
        <v>73.084999999999994</v>
      </c>
      <c r="B3355" s="12" t="s">
        <v>2315</v>
      </c>
      <c r="C3355" s="75"/>
    </row>
    <row r="3356" spans="1:3" x14ac:dyDescent="0.25">
      <c r="A3356" s="9">
        <v>73.085999999999999</v>
      </c>
      <c r="B3356" s="12" t="s">
        <v>2540</v>
      </c>
      <c r="C3356" s="75"/>
    </row>
    <row r="3357" spans="1:3" x14ac:dyDescent="0.25">
      <c r="A3357" s="9">
        <v>73.087000000000003</v>
      </c>
      <c r="B3357" s="12" t="s">
        <v>2583</v>
      </c>
      <c r="C3357" s="75"/>
    </row>
    <row r="3358" spans="1:3" x14ac:dyDescent="0.25">
      <c r="A3358" s="9">
        <v>73.087999999999994</v>
      </c>
      <c r="B3358" s="12" t="s">
        <v>2081</v>
      </c>
      <c r="C3358" s="75"/>
    </row>
    <row r="3359" spans="1:3" x14ac:dyDescent="0.25">
      <c r="A3359" s="9">
        <v>73.088999999999999</v>
      </c>
      <c r="B3359" s="12" t="s">
        <v>2325</v>
      </c>
      <c r="C3359" s="75"/>
    </row>
    <row r="3360" spans="1:3" x14ac:dyDescent="0.25">
      <c r="A3360" s="9">
        <v>73.089200000000005</v>
      </c>
      <c r="B3360" s="12" t="s">
        <v>2792</v>
      </c>
      <c r="C3360" s="75"/>
    </row>
    <row r="3361" spans="1:3" x14ac:dyDescent="0.25">
      <c r="A3361" s="9">
        <v>73.09</v>
      </c>
      <c r="B3361" s="12" t="s">
        <v>1897</v>
      </c>
      <c r="C3361" s="75"/>
    </row>
    <row r="3362" spans="1:3" x14ac:dyDescent="0.25">
      <c r="A3362" s="9">
        <v>73.090999999999994</v>
      </c>
      <c r="B3362" s="12" t="s">
        <v>2475</v>
      </c>
      <c r="C3362" s="75"/>
    </row>
    <row r="3363" spans="1:3" x14ac:dyDescent="0.25">
      <c r="A3363" s="9">
        <v>73.091999999999999</v>
      </c>
      <c r="B3363" s="12" t="s">
        <v>2335</v>
      </c>
      <c r="C3363" s="75"/>
    </row>
    <row r="3364" spans="1:3" x14ac:dyDescent="0.25">
      <c r="A3364" s="9">
        <v>73.093000000000004</v>
      </c>
      <c r="B3364" s="12" t="s">
        <v>2025</v>
      </c>
      <c r="C3364" s="75"/>
    </row>
    <row r="3365" spans="1:3" x14ac:dyDescent="0.25">
      <c r="A3365" s="9">
        <v>73.093999999999994</v>
      </c>
      <c r="B3365" s="12" t="s">
        <v>2293</v>
      </c>
      <c r="C3365" s="75"/>
    </row>
    <row r="3366" spans="1:3" x14ac:dyDescent="0.25">
      <c r="A3366" s="9">
        <v>73.094999999999999</v>
      </c>
      <c r="B3366" s="12" t="s">
        <v>2389</v>
      </c>
      <c r="C3366" s="75"/>
    </row>
    <row r="3367" spans="1:3" x14ac:dyDescent="0.25">
      <c r="A3367" s="9">
        <v>73.096000000000004</v>
      </c>
      <c r="B3367" s="12" t="s">
        <v>2670</v>
      </c>
      <c r="C3367" s="75"/>
    </row>
    <row r="3368" spans="1:3" x14ac:dyDescent="0.25">
      <c r="A3368" s="9">
        <v>73.096999999999994</v>
      </c>
      <c r="B3368" s="12" t="s">
        <v>2488</v>
      </c>
      <c r="C3368" s="75"/>
    </row>
    <row r="3369" spans="1:3" x14ac:dyDescent="0.25">
      <c r="A3369" s="9">
        <v>73.097999999999999</v>
      </c>
      <c r="B3369" s="12" t="s">
        <v>2435</v>
      </c>
      <c r="C3369" s="75"/>
    </row>
    <row r="3370" spans="1:3" x14ac:dyDescent="0.25">
      <c r="A3370" s="9">
        <v>73.099000000000004</v>
      </c>
      <c r="B3370" s="12" t="s">
        <v>2676</v>
      </c>
      <c r="C3370" s="75"/>
    </row>
    <row r="3371" spans="1:3" x14ac:dyDescent="0.25">
      <c r="A3371" s="9">
        <v>73.099999999999994</v>
      </c>
      <c r="B3371" s="12" t="s">
        <v>1883</v>
      </c>
      <c r="C3371" s="75"/>
    </row>
    <row r="3372" spans="1:3" x14ac:dyDescent="0.25">
      <c r="A3372" s="9">
        <v>73.100999999999999</v>
      </c>
      <c r="B3372" s="12" t="s">
        <v>2660</v>
      </c>
      <c r="C3372" s="75"/>
    </row>
    <row r="3373" spans="1:3" x14ac:dyDescent="0.25">
      <c r="A3373" s="9">
        <v>73.102000000000004</v>
      </c>
      <c r="B3373" s="12" t="s">
        <v>1992</v>
      </c>
      <c r="C3373" s="75"/>
    </row>
    <row r="3374" spans="1:3" x14ac:dyDescent="0.25">
      <c r="A3374" s="9">
        <v>73.102999999999994</v>
      </c>
      <c r="B3374" s="12" t="s">
        <v>2321</v>
      </c>
      <c r="C3374" s="75"/>
    </row>
    <row r="3375" spans="1:3" x14ac:dyDescent="0.25">
      <c r="A3375" s="9">
        <v>73.103999999999999</v>
      </c>
      <c r="B3375" s="12" t="s">
        <v>2431</v>
      </c>
      <c r="C3375" s="75"/>
    </row>
    <row r="3376" spans="1:3" x14ac:dyDescent="0.25">
      <c r="A3376" s="9">
        <v>73.105000000000004</v>
      </c>
      <c r="B3376" s="12" t="s">
        <v>1951</v>
      </c>
      <c r="C3376" s="75"/>
    </row>
    <row r="3377" spans="1:3" x14ac:dyDescent="0.25">
      <c r="A3377" s="9">
        <v>73.105999999999995</v>
      </c>
      <c r="B3377" s="12" t="s">
        <v>2380</v>
      </c>
      <c r="C3377" s="75"/>
    </row>
    <row r="3378" spans="1:3" x14ac:dyDescent="0.25">
      <c r="A3378" s="9">
        <v>73.106999999999999</v>
      </c>
      <c r="B3378" s="12" t="s">
        <v>2376</v>
      </c>
      <c r="C3378" s="75"/>
    </row>
    <row r="3379" spans="1:3" x14ac:dyDescent="0.25">
      <c r="A3379" s="9">
        <v>73.108000000000004</v>
      </c>
      <c r="B3379" s="12" t="s">
        <v>2215</v>
      </c>
      <c r="C3379" s="75"/>
    </row>
    <row r="3380" spans="1:3" x14ac:dyDescent="0.25">
      <c r="A3380" s="9">
        <v>73.108999999999995</v>
      </c>
      <c r="B3380" s="12" t="s">
        <v>2631</v>
      </c>
      <c r="C3380" s="75"/>
    </row>
    <row r="3381" spans="1:3" x14ac:dyDescent="0.25">
      <c r="A3381" s="9">
        <v>73.11</v>
      </c>
      <c r="B3381" s="12" t="s">
        <v>1881</v>
      </c>
      <c r="C3381" s="75"/>
    </row>
    <row r="3382" spans="1:3" x14ac:dyDescent="0.25">
      <c r="A3382" s="9">
        <v>73.111000000000004</v>
      </c>
      <c r="B3382" s="12" t="s">
        <v>2442</v>
      </c>
      <c r="C3382" s="75"/>
    </row>
    <row r="3383" spans="1:3" x14ac:dyDescent="0.25">
      <c r="A3383" s="9">
        <v>73.111999999999995</v>
      </c>
      <c r="B3383" s="12" t="s">
        <v>2399</v>
      </c>
      <c r="C3383" s="75"/>
    </row>
    <row r="3384" spans="1:3" x14ac:dyDescent="0.25">
      <c r="A3384" s="9">
        <v>73.113</v>
      </c>
      <c r="B3384" s="12" t="s">
        <v>1910</v>
      </c>
      <c r="C3384" s="75"/>
    </row>
    <row r="3385" spans="1:3" x14ac:dyDescent="0.25">
      <c r="A3385" s="9">
        <v>73.114000000000004</v>
      </c>
      <c r="B3385" s="12" t="s">
        <v>2565</v>
      </c>
      <c r="C3385" s="75"/>
    </row>
    <row r="3386" spans="1:3" x14ac:dyDescent="0.25">
      <c r="A3386" s="9">
        <v>73.114999999999995</v>
      </c>
      <c r="B3386" s="12" t="s">
        <v>1948</v>
      </c>
      <c r="C3386" s="75"/>
    </row>
    <row r="3387" spans="1:3" x14ac:dyDescent="0.25">
      <c r="A3387" s="9">
        <v>73.116</v>
      </c>
      <c r="B3387" s="12" t="s">
        <v>2006</v>
      </c>
      <c r="C3387" s="75"/>
    </row>
    <row r="3388" spans="1:3" x14ac:dyDescent="0.25">
      <c r="A3388" s="9">
        <v>73.117000000000004</v>
      </c>
      <c r="B3388" s="12" t="s">
        <v>2010</v>
      </c>
      <c r="C3388" s="75"/>
    </row>
    <row r="3389" spans="1:3" x14ac:dyDescent="0.25">
      <c r="A3389" s="9">
        <v>73.117999999999995</v>
      </c>
      <c r="B3389" s="12" t="s">
        <v>2217</v>
      </c>
      <c r="C3389" s="75"/>
    </row>
    <row r="3390" spans="1:3" x14ac:dyDescent="0.25">
      <c r="A3390" s="9">
        <v>73.119</v>
      </c>
      <c r="B3390" s="12" t="s">
        <v>2065</v>
      </c>
      <c r="C3390" s="75"/>
    </row>
    <row r="3391" spans="1:3" x14ac:dyDescent="0.25">
      <c r="A3391" s="9">
        <v>73.12</v>
      </c>
      <c r="B3391" s="12" t="s">
        <v>1847</v>
      </c>
      <c r="C3391" s="75"/>
    </row>
    <row r="3392" spans="1:3" x14ac:dyDescent="0.25">
      <c r="A3392" s="9">
        <v>73.120999999999995</v>
      </c>
      <c r="B3392" s="12" t="s">
        <v>2172</v>
      </c>
      <c r="C3392" s="75"/>
    </row>
    <row r="3393" spans="1:3" x14ac:dyDescent="0.25">
      <c r="A3393" s="9">
        <v>73.122</v>
      </c>
      <c r="B3393" s="12" t="s">
        <v>2155</v>
      </c>
      <c r="C3393" s="75"/>
    </row>
    <row r="3394" spans="1:3" x14ac:dyDescent="0.25">
      <c r="A3394" s="9">
        <v>73.123000000000005</v>
      </c>
      <c r="B3394" s="12" t="s">
        <v>2478</v>
      </c>
      <c r="C3394" s="75"/>
    </row>
    <row r="3395" spans="1:3" x14ac:dyDescent="0.25">
      <c r="A3395" s="9">
        <v>73.123999999999995</v>
      </c>
      <c r="B3395" s="12" t="s">
        <v>2007</v>
      </c>
      <c r="C3395" s="75"/>
    </row>
    <row r="3396" spans="1:3" x14ac:dyDescent="0.25">
      <c r="A3396" s="9">
        <v>73.125</v>
      </c>
      <c r="B3396" s="12" t="s">
        <v>2320</v>
      </c>
      <c r="C3396" s="75"/>
    </row>
    <row r="3397" spans="1:3" x14ac:dyDescent="0.25">
      <c r="A3397" s="9">
        <v>73.126000000000005</v>
      </c>
      <c r="B3397" s="12" t="s">
        <v>2493</v>
      </c>
      <c r="C3397" s="75"/>
    </row>
    <row r="3398" spans="1:3" x14ac:dyDescent="0.25">
      <c r="A3398" s="9">
        <v>73.126999999999995</v>
      </c>
      <c r="B3398" s="12" t="s">
        <v>2251</v>
      </c>
      <c r="C3398" s="75"/>
    </row>
    <row r="3399" spans="1:3" x14ac:dyDescent="0.25">
      <c r="A3399" s="9">
        <v>73.128</v>
      </c>
      <c r="B3399" s="12" t="s">
        <v>2127</v>
      </c>
      <c r="C3399" s="75"/>
    </row>
    <row r="3400" spans="1:3" x14ac:dyDescent="0.25">
      <c r="A3400" s="9">
        <v>73.129000000000005</v>
      </c>
      <c r="B3400" s="12" t="s">
        <v>2069</v>
      </c>
      <c r="C3400" s="75"/>
    </row>
    <row r="3401" spans="1:3" x14ac:dyDescent="0.25">
      <c r="A3401" s="9">
        <v>73.13</v>
      </c>
      <c r="B3401" s="12" t="s">
        <v>1846</v>
      </c>
      <c r="C3401" s="75"/>
    </row>
    <row r="3402" spans="1:3" x14ac:dyDescent="0.25">
      <c r="A3402" s="9">
        <v>73.131</v>
      </c>
      <c r="B3402" s="12" t="s">
        <v>2163</v>
      </c>
      <c r="C3402" s="75"/>
    </row>
    <row r="3403" spans="1:3" x14ac:dyDescent="0.25">
      <c r="A3403" s="9">
        <v>73.132000000000005</v>
      </c>
      <c r="B3403" s="12" t="s">
        <v>2495</v>
      </c>
      <c r="C3403" s="75"/>
    </row>
    <row r="3404" spans="1:3" x14ac:dyDescent="0.25">
      <c r="A3404" s="9">
        <v>73.132999999999996</v>
      </c>
      <c r="B3404" s="12" t="s">
        <v>2505</v>
      </c>
      <c r="C3404" s="75"/>
    </row>
    <row r="3405" spans="1:3" x14ac:dyDescent="0.25">
      <c r="A3405" s="9">
        <v>73.134</v>
      </c>
      <c r="B3405" s="12" t="s">
        <v>2258</v>
      </c>
      <c r="C3405" s="75"/>
    </row>
    <row r="3406" spans="1:3" x14ac:dyDescent="0.25">
      <c r="A3406" s="9">
        <v>73.135000000000005</v>
      </c>
      <c r="B3406" s="12" t="s">
        <v>1961</v>
      </c>
      <c r="C3406" s="75"/>
    </row>
    <row r="3407" spans="1:3" x14ac:dyDescent="0.25">
      <c r="A3407" s="9">
        <v>73.135999999999996</v>
      </c>
      <c r="B3407" s="12" t="s">
        <v>2003</v>
      </c>
      <c r="C3407" s="75"/>
    </row>
    <row r="3408" spans="1:3" x14ac:dyDescent="0.25">
      <c r="A3408" s="9">
        <v>73.137</v>
      </c>
      <c r="B3408" s="12" t="s">
        <v>2150</v>
      </c>
      <c r="C3408" s="75"/>
    </row>
    <row r="3409" spans="1:3" x14ac:dyDescent="0.25">
      <c r="A3409" s="9">
        <v>73.138000000000005</v>
      </c>
      <c r="B3409" s="12" t="s">
        <v>2303</v>
      </c>
      <c r="C3409" s="75"/>
    </row>
    <row r="3410" spans="1:3" x14ac:dyDescent="0.25">
      <c r="A3410" s="9">
        <v>73.138999999999996</v>
      </c>
      <c r="B3410" s="12" t="s">
        <v>2669</v>
      </c>
      <c r="C3410" s="75"/>
    </row>
    <row r="3411" spans="1:3" x14ac:dyDescent="0.25">
      <c r="A3411" s="9">
        <v>73.14</v>
      </c>
      <c r="B3411" s="12" t="s">
        <v>1899</v>
      </c>
      <c r="C3411" s="75"/>
    </row>
    <row r="3412" spans="1:3" x14ac:dyDescent="0.25">
      <c r="A3412" s="9">
        <v>73.141000000000005</v>
      </c>
      <c r="B3412" s="12" t="s">
        <v>1997</v>
      </c>
      <c r="C3412" s="75"/>
    </row>
    <row r="3413" spans="1:3" x14ac:dyDescent="0.25">
      <c r="A3413" s="9">
        <v>73.141999999999996</v>
      </c>
      <c r="B3413" s="12" t="s">
        <v>2588</v>
      </c>
      <c r="C3413" s="75"/>
    </row>
    <row r="3414" spans="1:3" x14ac:dyDescent="0.25">
      <c r="A3414" s="9">
        <v>73.143000000000001</v>
      </c>
      <c r="B3414" s="12" t="s">
        <v>1978</v>
      </c>
      <c r="C3414" s="75"/>
    </row>
    <row r="3415" spans="1:3" x14ac:dyDescent="0.25">
      <c r="A3415" s="9">
        <v>73.144000000000005</v>
      </c>
      <c r="B3415" s="12" t="s">
        <v>2592</v>
      </c>
      <c r="C3415" s="75"/>
    </row>
    <row r="3416" spans="1:3" x14ac:dyDescent="0.25">
      <c r="A3416" s="9">
        <v>73.144999999999996</v>
      </c>
      <c r="B3416" s="12" t="s">
        <v>2326</v>
      </c>
      <c r="C3416" s="75"/>
    </row>
    <row r="3417" spans="1:3" x14ac:dyDescent="0.25">
      <c r="A3417" s="9">
        <v>73.146000000000001</v>
      </c>
      <c r="B3417" s="12" t="s">
        <v>2266</v>
      </c>
      <c r="C3417" s="75"/>
    </row>
    <row r="3418" spans="1:3" x14ac:dyDescent="0.25">
      <c r="A3418" s="9">
        <v>73.147000000000006</v>
      </c>
      <c r="B3418" s="12" t="s">
        <v>2572</v>
      </c>
      <c r="C3418" s="75"/>
    </row>
    <row r="3419" spans="1:3" x14ac:dyDescent="0.25">
      <c r="A3419" s="9">
        <v>73.147999999999996</v>
      </c>
      <c r="B3419" s="12" t="s">
        <v>1968</v>
      </c>
      <c r="C3419" s="75"/>
    </row>
    <row r="3420" spans="1:3" x14ac:dyDescent="0.25">
      <c r="A3420" s="9">
        <v>73.149000000000001</v>
      </c>
      <c r="B3420" s="12" t="s">
        <v>2053</v>
      </c>
      <c r="C3420" s="75"/>
    </row>
    <row r="3421" spans="1:3" x14ac:dyDescent="0.25">
      <c r="A3421" s="9">
        <v>73.150000000000006</v>
      </c>
      <c r="B3421" s="12" t="s">
        <v>1853</v>
      </c>
      <c r="C3421" s="75"/>
    </row>
    <row r="3422" spans="1:3" x14ac:dyDescent="0.25">
      <c r="A3422" s="9">
        <v>73.150999999999996</v>
      </c>
      <c r="B3422" s="12" t="s">
        <v>2687</v>
      </c>
      <c r="C3422" s="75"/>
    </row>
    <row r="3423" spans="1:3" x14ac:dyDescent="0.25">
      <c r="A3423" s="9">
        <v>73.152000000000001</v>
      </c>
      <c r="B3423" s="12" t="s">
        <v>2487</v>
      </c>
      <c r="C3423" s="75"/>
    </row>
    <row r="3424" spans="1:3" x14ac:dyDescent="0.25">
      <c r="A3424" s="9">
        <v>73.153000000000006</v>
      </c>
      <c r="B3424" s="12" t="s">
        <v>2671</v>
      </c>
      <c r="C3424" s="75"/>
    </row>
    <row r="3425" spans="1:3" x14ac:dyDescent="0.25">
      <c r="A3425" s="9">
        <v>73.153999999999996</v>
      </c>
      <c r="B3425" s="12" t="s">
        <v>2116</v>
      </c>
      <c r="C3425" s="75"/>
    </row>
    <row r="3426" spans="1:3" x14ac:dyDescent="0.25">
      <c r="A3426" s="9">
        <v>73.155000000000001</v>
      </c>
      <c r="B3426" s="12" t="s">
        <v>2034</v>
      </c>
      <c r="C3426" s="75"/>
    </row>
    <row r="3427" spans="1:3" x14ac:dyDescent="0.25">
      <c r="A3427" s="9">
        <v>73.156000000000006</v>
      </c>
      <c r="B3427" s="12" t="s">
        <v>2038</v>
      </c>
      <c r="C3427" s="75"/>
    </row>
    <row r="3428" spans="1:3" x14ac:dyDescent="0.25">
      <c r="A3428" s="9">
        <v>73.156999999999996</v>
      </c>
      <c r="B3428" s="12" t="s">
        <v>2253</v>
      </c>
      <c r="C3428" s="75"/>
    </row>
    <row r="3429" spans="1:3" x14ac:dyDescent="0.25">
      <c r="A3429" s="9">
        <v>73.158000000000001</v>
      </c>
      <c r="B3429" s="12" t="s">
        <v>2489</v>
      </c>
      <c r="C3429" s="75"/>
    </row>
    <row r="3430" spans="1:3" x14ac:dyDescent="0.25">
      <c r="A3430" s="9">
        <v>73.159000000000006</v>
      </c>
      <c r="B3430" s="12" t="s">
        <v>2570</v>
      </c>
      <c r="C3430" s="75"/>
    </row>
    <row r="3431" spans="1:3" x14ac:dyDescent="0.25">
      <c r="A3431" s="9">
        <v>73.16</v>
      </c>
      <c r="B3431" s="12" t="s">
        <v>1885</v>
      </c>
      <c r="C3431" s="75"/>
    </row>
    <row r="3432" spans="1:3" x14ac:dyDescent="0.25">
      <c r="A3432" s="9">
        <v>73.161000000000001</v>
      </c>
      <c r="B3432" s="12" t="s">
        <v>2067</v>
      </c>
      <c r="C3432" s="75"/>
    </row>
    <row r="3433" spans="1:3" x14ac:dyDescent="0.25">
      <c r="A3433" s="9">
        <v>73.162000000000006</v>
      </c>
      <c r="B3433" s="12" t="s">
        <v>2075</v>
      </c>
      <c r="C3433" s="75"/>
    </row>
    <row r="3434" spans="1:3" x14ac:dyDescent="0.25">
      <c r="A3434" s="9">
        <v>73.162999999999997</v>
      </c>
      <c r="B3434" s="12" t="s">
        <v>2279</v>
      </c>
      <c r="C3434" s="75"/>
    </row>
    <row r="3435" spans="1:3" x14ac:dyDescent="0.25">
      <c r="A3435" s="9">
        <v>73.164000000000001</v>
      </c>
      <c r="B3435" s="12" t="s">
        <v>2460</v>
      </c>
      <c r="C3435" s="75"/>
    </row>
    <row r="3436" spans="1:3" x14ac:dyDescent="0.25">
      <c r="A3436" s="9">
        <v>73.165000000000006</v>
      </c>
      <c r="B3436" s="12" t="s">
        <v>2055</v>
      </c>
      <c r="C3436" s="75"/>
    </row>
    <row r="3437" spans="1:3" x14ac:dyDescent="0.25">
      <c r="A3437" s="9">
        <v>73.165999999999997</v>
      </c>
      <c r="B3437" s="12" t="s">
        <v>2509</v>
      </c>
      <c r="C3437" s="75"/>
    </row>
    <row r="3438" spans="1:3" x14ac:dyDescent="0.25">
      <c r="A3438" s="9">
        <v>73.167000000000002</v>
      </c>
      <c r="B3438" s="12" t="s">
        <v>2139</v>
      </c>
      <c r="C3438" s="75"/>
    </row>
    <row r="3439" spans="1:3" x14ac:dyDescent="0.25">
      <c r="A3439" s="9">
        <v>73.168000000000006</v>
      </c>
      <c r="B3439" s="12" t="s">
        <v>2109</v>
      </c>
      <c r="C3439" s="75"/>
    </row>
    <row r="3440" spans="1:3" x14ac:dyDescent="0.25">
      <c r="A3440" s="9">
        <v>73.168999999999997</v>
      </c>
      <c r="B3440" s="12" t="s">
        <v>2048</v>
      </c>
      <c r="C3440" s="75"/>
    </row>
    <row r="3441" spans="1:3" x14ac:dyDescent="0.25">
      <c r="A3441" s="9">
        <v>73.17</v>
      </c>
      <c r="B3441" s="12" t="s">
        <v>1867</v>
      </c>
      <c r="C3441" s="75"/>
    </row>
    <row r="3442" spans="1:3" x14ac:dyDescent="0.25">
      <c r="A3442" s="9">
        <v>73.171000000000006</v>
      </c>
      <c r="B3442" s="12" t="s">
        <v>2477</v>
      </c>
      <c r="C3442" s="75"/>
    </row>
    <row r="3443" spans="1:3" x14ac:dyDescent="0.25">
      <c r="A3443" s="9">
        <v>73.171999999999997</v>
      </c>
      <c r="B3443" s="12" t="s">
        <v>2031</v>
      </c>
      <c r="C3443" s="75"/>
    </row>
    <row r="3444" spans="1:3" x14ac:dyDescent="0.25">
      <c r="A3444" s="9">
        <v>73.173000000000002</v>
      </c>
      <c r="B3444" s="12" t="s">
        <v>1905</v>
      </c>
      <c r="C3444" s="75"/>
    </row>
    <row r="3445" spans="1:3" x14ac:dyDescent="0.25">
      <c r="A3445" s="9">
        <v>73.174000000000007</v>
      </c>
      <c r="B3445" s="12" t="s">
        <v>2648</v>
      </c>
      <c r="C3445" s="75"/>
    </row>
    <row r="3446" spans="1:3" x14ac:dyDescent="0.25">
      <c r="A3446" s="9">
        <v>73.174999999999997</v>
      </c>
      <c r="B3446" s="12" t="s">
        <v>2486</v>
      </c>
      <c r="C3446" s="75"/>
    </row>
    <row r="3447" spans="1:3" x14ac:dyDescent="0.25">
      <c r="A3447" s="9">
        <v>73.176000000000002</v>
      </c>
      <c r="B3447" s="12" t="s">
        <v>2328</v>
      </c>
      <c r="C3447" s="75"/>
    </row>
    <row r="3448" spans="1:3" x14ac:dyDescent="0.25">
      <c r="A3448" s="9">
        <v>73.177000000000007</v>
      </c>
      <c r="B3448" s="12" t="s">
        <v>2306</v>
      </c>
      <c r="C3448" s="75"/>
    </row>
    <row r="3449" spans="1:3" x14ac:dyDescent="0.25">
      <c r="A3449" s="9">
        <v>73.177999999999997</v>
      </c>
      <c r="B3449" s="12" t="s">
        <v>1940</v>
      </c>
      <c r="C3449" s="75"/>
    </row>
    <row r="3450" spans="1:3" x14ac:dyDescent="0.25">
      <c r="A3450" s="9">
        <v>73.179000000000002</v>
      </c>
      <c r="B3450" s="12" t="s">
        <v>2382</v>
      </c>
      <c r="C3450" s="75"/>
    </row>
    <row r="3451" spans="1:3" x14ac:dyDescent="0.25">
      <c r="A3451" s="9">
        <v>73.180000000000007</v>
      </c>
      <c r="B3451" s="12" t="s">
        <v>1828</v>
      </c>
      <c r="C3451" s="75"/>
    </row>
    <row r="3452" spans="1:3" x14ac:dyDescent="0.25">
      <c r="A3452" s="9">
        <v>73.180999999999997</v>
      </c>
      <c r="B3452" s="12" t="s">
        <v>2419</v>
      </c>
      <c r="C3452" s="75"/>
    </row>
    <row r="3453" spans="1:3" x14ac:dyDescent="0.25">
      <c r="A3453" s="9">
        <v>73.182000000000002</v>
      </c>
      <c r="B3453" s="12" t="s">
        <v>2490</v>
      </c>
      <c r="C3453" s="75"/>
    </row>
    <row r="3454" spans="1:3" x14ac:dyDescent="0.25">
      <c r="A3454" s="9">
        <v>73.183000000000007</v>
      </c>
      <c r="B3454" s="12" t="s">
        <v>2124</v>
      </c>
      <c r="C3454" s="75"/>
    </row>
    <row r="3455" spans="1:3" x14ac:dyDescent="0.25">
      <c r="A3455" s="9">
        <v>73.183999999999997</v>
      </c>
      <c r="B3455" s="12" t="s">
        <v>2397</v>
      </c>
      <c r="C3455" s="75"/>
    </row>
    <row r="3456" spans="1:3" x14ac:dyDescent="0.25">
      <c r="A3456" s="9">
        <v>73.185000000000002</v>
      </c>
      <c r="B3456" s="12" t="s">
        <v>2395</v>
      </c>
      <c r="C3456" s="75"/>
    </row>
    <row r="3457" spans="1:3" x14ac:dyDescent="0.25">
      <c r="A3457" s="9">
        <v>73.186000000000007</v>
      </c>
      <c r="B3457" s="12" t="s">
        <v>1936</v>
      </c>
      <c r="C3457" s="75"/>
    </row>
    <row r="3458" spans="1:3" x14ac:dyDescent="0.25">
      <c r="A3458" s="9">
        <v>73.186999999999998</v>
      </c>
      <c r="B3458" s="12" t="s">
        <v>1995</v>
      </c>
      <c r="C3458" s="75"/>
    </row>
    <row r="3459" spans="1:3" x14ac:dyDescent="0.25">
      <c r="A3459" s="9">
        <v>73.188000000000002</v>
      </c>
      <c r="B3459" s="12" t="s">
        <v>2162</v>
      </c>
      <c r="C3459" s="75"/>
    </row>
    <row r="3460" spans="1:3" x14ac:dyDescent="0.25">
      <c r="A3460" s="9">
        <v>73.192999999999998</v>
      </c>
      <c r="B3460" s="12" t="s">
        <v>2298</v>
      </c>
      <c r="C3460" s="75"/>
    </row>
    <row r="3461" spans="1:3" x14ac:dyDescent="0.25">
      <c r="A3461" s="9">
        <v>73.191000000000003</v>
      </c>
      <c r="B3461" s="12" t="s">
        <v>2604</v>
      </c>
      <c r="C3461" s="75"/>
    </row>
    <row r="3462" spans="1:3" x14ac:dyDescent="0.25">
      <c r="A3462" s="9">
        <v>73.188999999999993</v>
      </c>
      <c r="B3462" s="12" t="s">
        <v>2463</v>
      </c>
      <c r="C3462" s="75"/>
    </row>
    <row r="3463" spans="1:3" x14ac:dyDescent="0.25">
      <c r="A3463" s="9">
        <v>73.19</v>
      </c>
      <c r="B3463" s="12" t="s">
        <v>1903</v>
      </c>
      <c r="C3463" s="75"/>
    </row>
    <row r="3464" spans="1:3" x14ac:dyDescent="0.25">
      <c r="A3464" s="9">
        <v>73.191999999999993</v>
      </c>
      <c r="B3464" s="12" t="s">
        <v>1975</v>
      </c>
      <c r="C3464" s="75"/>
    </row>
    <row r="3465" spans="1:3" x14ac:dyDescent="0.25">
      <c r="A3465" s="9">
        <v>73.193100000000001</v>
      </c>
      <c r="B3465" s="12" t="s">
        <v>2987</v>
      </c>
      <c r="C3465" s="75"/>
    </row>
    <row r="3466" spans="1:3" x14ac:dyDescent="0.25">
      <c r="A3466" s="9">
        <v>73.194000000000003</v>
      </c>
      <c r="B3466" s="12" t="s">
        <v>2018</v>
      </c>
      <c r="C3466" s="75"/>
    </row>
    <row r="3467" spans="1:3" x14ac:dyDescent="0.25">
      <c r="A3467" s="9">
        <v>73.194999999999993</v>
      </c>
      <c r="B3467" s="12" t="s">
        <v>2078</v>
      </c>
      <c r="C3467" s="75"/>
    </row>
    <row r="3468" spans="1:3" x14ac:dyDescent="0.25">
      <c r="A3468" s="9">
        <v>73.195999999999998</v>
      </c>
      <c r="B3468" s="12" t="s">
        <v>1957</v>
      </c>
      <c r="C3468" s="75"/>
    </row>
    <row r="3469" spans="1:3" x14ac:dyDescent="0.25">
      <c r="A3469" s="9">
        <v>73.197000000000003</v>
      </c>
      <c r="B3469" s="12" t="s">
        <v>2101</v>
      </c>
      <c r="C3469" s="75"/>
    </row>
    <row r="3470" spans="1:3" x14ac:dyDescent="0.25">
      <c r="A3470" s="9">
        <v>73.197999999999993</v>
      </c>
      <c r="B3470" s="12" t="s">
        <v>2462</v>
      </c>
      <c r="C3470" s="75"/>
    </row>
    <row r="3471" spans="1:3" x14ac:dyDescent="0.25">
      <c r="A3471" s="9">
        <v>73.198999999999998</v>
      </c>
      <c r="B3471" s="12" t="s">
        <v>2385</v>
      </c>
      <c r="C3471" s="75"/>
    </row>
    <row r="3472" spans="1:3" x14ac:dyDescent="0.25">
      <c r="A3472" s="9">
        <v>73.2</v>
      </c>
      <c r="B3472" s="12" t="s">
        <v>1893</v>
      </c>
      <c r="C3472" s="75"/>
    </row>
    <row r="3473" spans="1:3" x14ac:dyDescent="0.25">
      <c r="A3473" s="9">
        <v>73.200999999999993</v>
      </c>
      <c r="B3473" s="12" t="s">
        <v>2392</v>
      </c>
      <c r="C3473" s="75"/>
    </row>
    <row r="3474" spans="1:3" x14ac:dyDescent="0.25">
      <c r="A3474" s="9">
        <v>73.201999999999998</v>
      </c>
      <c r="B3474" s="12" t="s">
        <v>2212</v>
      </c>
      <c r="C3474" s="75"/>
    </row>
    <row r="3475" spans="1:3" x14ac:dyDescent="0.25">
      <c r="A3475" s="9">
        <v>73.203000000000003</v>
      </c>
      <c r="B3475" s="12" t="s">
        <v>2054</v>
      </c>
      <c r="C3475" s="75"/>
    </row>
    <row r="3476" spans="1:3" x14ac:dyDescent="0.25">
      <c r="A3476" s="9">
        <v>73.203999999999994</v>
      </c>
      <c r="B3476" s="12" t="s">
        <v>2601</v>
      </c>
      <c r="C3476" s="75"/>
    </row>
    <row r="3477" spans="1:3" x14ac:dyDescent="0.25">
      <c r="A3477" s="9">
        <v>73.204999999999998</v>
      </c>
      <c r="B3477" s="12" t="s">
        <v>2351</v>
      </c>
      <c r="C3477" s="75"/>
    </row>
    <row r="3478" spans="1:3" x14ac:dyDescent="0.25">
      <c r="A3478" s="9">
        <v>73.206000000000003</v>
      </c>
      <c r="B3478" s="12" t="s">
        <v>1960</v>
      </c>
      <c r="C3478" s="75"/>
    </row>
    <row r="3479" spans="1:3" x14ac:dyDescent="0.25">
      <c r="A3479" s="9">
        <v>73.206999999999994</v>
      </c>
      <c r="B3479" s="12" t="s">
        <v>2187</v>
      </c>
      <c r="C3479" s="75"/>
    </row>
    <row r="3480" spans="1:3" x14ac:dyDescent="0.25">
      <c r="A3480" s="9">
        <v>73.207999999999998</v>
      </c>
      <c r="B3480" s="12" t="s">
        <v>2645</v>
      </c>
      <c r="C3480" s="75"/>
    </row>
    <row r="3481" spans="1:3" x14ac:dyDescent="0.25">
      <c r="A3481" s="9">
        <v>73.209000000000003</v>
      </c>
      <c r="B3481" s="12" t="s">
        <v>2455</v>
      </c>
      <c r="C3481" s="75"/>
    </row>
    <row r="3482" spans="1:3" x14ac:dyDescent="0.25">
      <c r="A3482" s="9">
        <v>73.209999999999994</v>
      </c>
      <c r="B3482" s="12" t="s">
        <v>1880</v>
      </c>
      <c r="C3482" s="75"/>
    </row>
    <row r="3483" spans="1:3" x14ac:dyDescent="0.25">
      <c r="A3483" s="9">
        <v>73.210999999999999</v>
      </c>
      <c r="B3483" s="12" t="s">
        <v>1912</v>
      </c>
      <c r="C3483" s="75"/>
    </row>
    <row r="3484" spans="1:3" x14ac:dyDescent="0.25">
      <c r="A3484" s="9">
        <v>73.212000000000003</v>
      </c>
      <c r="B3484" s="12" t="s">
        <v>2107</v>
      </c>
      <c r="C3484" s="75"/>
    </row>
    <row r="3485" spans="1:3" x14ac:dyDescent="0.25">
      <c r="A3485" s="9">
        <v>73.212999999999994</v>
      </c>
      <c r="B3485" s="12" t="s">
        <v>2378</v>
      </c>
      <c r="C3485" s="75"/>
    </row>
    <row r="3486" spans="1:3" x14ac:dyDescent="0.25">
      <c r="A3486" s="9">
        <v>73.213999999999999</v>
      </c>
      <c r="B3486" s="12" t="s">
        <v>2700</v>
      </c>
      <c r="C3486" s="75"/>
    </row>
    <row r="3487" spans="1:3" x14ac:dyDescent="0.25">
      <c r="A3487" s="9">
        <v>73.215000000000003</v>
      </c>
      <c r="B3487" s="12" t="s">
        <v>2276</v>
      </c>
      <c r="C3487" s="75"/>
    </row>
    <row r="3488" spans="1:3" x14ac:dyDescent="0.25">
      <c r="A3488" s="9">
        <v>73.215999999999994</v>
      </c>
      <c r="B3488" s="12" t="s">
        <v>2115</v>
      </c>
      <c r="C3488" s="75"/>
    </row>
    <row r="3489" spans="1:3" x14ac:dyDescent="0.25">
      <c r="A3489" s="9">
        <v>73.216999999999999</v>
      </c>
      <c r="B3489" s="12" t="s">
        <v>2300</v>
      </c>
      <c r="C3489" s="75"/>
    </row>
    <row r="3490" spans="1:3" x14ac:dyDescent="0.25">
      <c r="A3490" s="9">
        <v>73.218000000000004</v>
      </c>
      <c r="B3490" s="12" t="s">
        <v>2220</v>
      </c>
      <c r="C3490" s="75"/>
    </row>
    <row r="3491" spans="1:3" x14ac:dyDescent="0.25">
      <c r="A3491" s="9">
        <v>73.218999999999994</v>
      </c>
      <c r="B3491" s="12" t="s">
        <v>2014</v>
      </c>
      <c r="C3491" s="75"/>
    </row>
    <row r="3492" spans="1:3" x14ac:dyDescent="0.25">
      <c r="A3492" s="9">
        <v>73.22</v>
      </c>
      <c r="B3492" s="12" t="s">
        <v>1874</v>
      </c>
      <c r="C3492" s="75"/>
    </row>
    <row r="3493" spans="1:3" x14ac:dyDescent="0.25">
      <c r="A3493" s="9">
        <v>73.221000000000004</v>
      </c>
      <c r="B3493" s="12" t="s">
        <v>2639</v>
      </c>
      <c r="C3493" s="75"/>
    </row>
    <row r="3494" spans="1:3" x14ac:dyDescent="0.25">
      <c r="A3494" s="9">
        <v>73.221999999999994</v>
      </c>
      <c r="B3494" s="12" t="s">
        <v>2096</v>
      </c>
      <c r="C3494" s="75"/>
    </row>
    <row r="3495" spans="1:3" x14ac:dyDescent="0.25">
      <c r="A3495" s="9">
        <v>73.222999999999999</v>
      </c>
      <c r="B3495" s="12" t="s">
        <v>2368</v>
      </c>
      <c r="C3495" s="75"/>
    </row>
    <row r="3496" spans="1:3" x14ac:dyDescent="0.25">
      <c r="A3496" s="9">
        <v>73.224000000000004</v>
      </c>
      <c r="B3496" s="12" t="s">
        <v>2327</v>
      </c>
      <c r="C3496" s="75"/>
    </row>
    <row r="3497" spans="1:3" x14ac:dyDescent="0.25">
      <c r="A3497" s="9">
        <v>73.224999999999994</v>
      </c>
      <c r="B3497" s="12" t="s">
        <v>1981</v>
      </c>
      <c r="C3497" s="75"/>
    </row>
    <row r="3498" spans="1:3" x14ac:dyDescent="0.25">
      <c r="A3498" s="9">
        <v>73.225999999999999</v>
      </c>
      <c r="B3498" s="12" t="s">
        <v>2603</v>
      </c>
      <c r="C3498" s="75"/>
    </row>
    <row r="3499" spans="1:3" x14ac:dyDescent="0.25">
      <c r="A3499" s="9">
        <v>73.227000000000004</v>
      </c>
      <c r="B3499" s="12" t="s">
        <v>2602</v>
      </c>
      <c r="C3499" s="75"/>
    </row>
    <row r="3500" spans="1:3" x14ac:dyDescent="0.25">
      <c r="A3500" s="9">
        <v>73.227999999999994</v>
      </c>
      <c r="B3500" s="12" t="s">
        <v>2207</v>
      </c>
      <c r="C3500" s="75"/>
    </row>
    <row r="3501" spans="1:3" x14ac:dyDescent="0.25">
      <c r="A3501" s="9">
        <v>73.228999999999999</v>
      </c>
      <c r="B3501" s="12" t="s">
        <v>2157</v>
      </c>
      <c r="C3501" s="75"/>
    </row>
    <row r="3502" spans="1:3" x14ac:dyDescent="0.25">
      <c r="A3502" s="9">
        <v>73.23</v>
      </c>
      <c r="B3502" s="12" t="s">
        <v>1852</v>
      </c>
      <c r="C3502" s="75"/>
    </row>
    <row r="3503" spans="1:3" x14ac:dyDescent="0.25">
      <c r="A3503" s="9">
        <v>73.230999999999995</v>
      </c>
      <c r="B3503" s="12" t="s">
        <v>2090</v>
      </c>
      <c r="C3503" s="75"/>
    </row>
    <row r="3504" spans="1:3" x14ac:dyDescent="0.25">
      <c r="A3504" s="9">
        <v>73.231999999999999</v>
      </c>
      <c r="B3504" s="12" t="s">
        <v>2353</v>
      </c>
      <c r="C3504" s="75"/>
    </row>
    <row r="3505" spans="1:3" x14ac:dyDescent="0.25">
      <c r="A3505" s="9">
        <v>73.233000000000004</v>
      </c>
      <c r="B3505" s="12" t="s">
        <v>1953</v>
      </c>
      <c r="C3505" s="75"/>
    </row>
    <row r="3506" spans="1:3" x14ac:dyDescent="0.25">
      <c r="A3506" s="9">
        <v>73.233999999999995</v>
      </c>
      <c r="B3506" s="12" t="s">
        <v>1982</v>
      </c>
      <c r="C3506" s="75"/>
    </row>
    <row r="3507" spans="1:3" x14ac:dyDescent="0.25">
      <c r="A3507" s="9">
        <v>73.234999999999999</v>
      </c>
      <c r="B3507" s="12" t="s">
        <v>2146</v>
      </c>
      <c r="C3507" s="75"/>
    </row>
    <row r="3508" spans="1:3" x14ac:dyDescent="0.25">
      <c r="A3508" s="9">
        <v>73.236000000000004</v>
      </c>
      <c r="B3508" s="12" t="s">
        <v>1955</v>
      </c>
      <c r="C3508" s="75"/>
    </row>
    <row r="3509" spans="1:3" x14ac:dyDescent="0.25">
      <c r="A3509" s="9">
        <v>73.236999999999995</v>
      </c>
      <c r="B3509" s="12" t="s">
        <v>2254</v>
      </c>
      <c r="C3509" s="75"/>
    </row>
    <row r="3510" spans="1:3" x14ac:dyDescent="0.25">
      <c r="A3510" s="9">
        <v>73.238</v>
      </c>
      <c r="B3510" s="12" t="s">
        <v>2077</v>
      </c>
      <c r="C3510" s="75"/>
    </row>
    <row r="3511" spans="1:3" x14ac:dyDescent="0.25">
      <c r="A3511" s="9">
        <v>73.239000000000004</v>
      </c>
      <c r="B3511" s="12" t="s">
        <v>1945</v>
      </c>
      <c r="C3511" s="75"/>
    </row>
    <row r="3512" spans="1:3" x14ac:dyDescent="0.25">
      <c r="A3512" s="9">
        <v>73.239999999999995</v>
      </c>
      <c r="B3512" s="12" t="s">
        <v>1829</v>
      </c>
      <c r="C3512" s="75"/>
    </row>
    <row r="3513" spans="1:3" x14ac:dyDescent="0.25">
      <c r="A3513" s="9">
        <v>73.241</v>
      </c>
      <c r="B3513" s="12" t="s">
        <v>2412</v>
      </c>
      <c r="C3513" s="75"/>
    </row>
    <row r="3514" spans="1:3" x14ac:dyDescent="0.25">
      <c r="A3514" s="9">
        <v>73.242000000000004</v>
      </c>
      <c r="B3514" s="12" t="s">
        <v>2036</v>
      </c>
      <c r="C3514" s="75"/>
    </row>
    <row r="3515" spans="1:3" x14ac:dyDescent="0.25">
      <c r="A3515" s="9">
        <v>73.242999999999995</v>
      </c>
      <c r="B3515" s="12" t="s">
        <v>1964</v>
      </c>
      <c r="C3515" s="75"/>
    </row>
    <row r="3516" spans="1:3" x14ac:dyDescent="0.25">
      <c r="A3516" s="9">
        <v>73.244</v>
      </c>
      <c r="B3516" s="12" t="s">
        <v>2047</v>
      </c>
      <c r="C3516" s="75"/>
    </row>
    <row r="3517" spans="1:3" x14ac:dyDescent="0.25">
      <c r="A3517" s="9">
        <v>73.245000000000005</v>
      </c>
      <c r="B3517" s="12" t="s">
        <v>2586</v>
      </c>
      <c r="C3517" s="75"/>
    </row>
    <row r="3518" spans="1:3" x14ac:dyDescent="0.25">
      <c r="A3518" s="9">
        <v>73.245999999999995</v>
      </c>
      <c r="B3518" s="12" t="s">
        <v>2262</v>
      </c>
      <c r="C3518" s="75"/>
    </row>
    <row r="3519" spans="1:3" x14ac:dyDescent="0.25">
      <c r="A3519" s="9">
        <v>73.247</v>
      </c>
      <c r="B3519" s="12" t="s">
        <v>2434</v>
      </c>
      <c r="C3519" s="75"/>
    </row>
    <row r="3520" spans="1:3" x14ac:dyDescent="0.25">
      <c r="A3520" s="9">
        <v>73.248000000000005</v>
      </c>
      <c r="B3520" s="12" t="s">
        <v>2354</v>
      </c>
      <c r="C3520" s="75"/>
    </row>
    <row r="3521" spans="1:3" x14ac:dyDescent="0.25">
      <c r="A3521" s="9">
        <v>73.248999999999995</v>
      </c>
      <c r="B3521" s="12" t="s">
        <v>2223</v>
      </c>
      <c r="C3521" s="75"/>
    </row>
    <row r="3522" spans="1:3" x14ac:dyDescent="0.25">
      <c r="A3522" s="9">
        <v>73.25</v>
      </c>
      <c r="B3522" s="12" t="s">
        <v>1896</v>
      </c>
      <c r="C3522" s="75"/>
    </row>
    <row r="3523" spans="1:3" x14ac:dyDescent="0.25">
      <c r="A3523" s="9">
        <v>73.251000000000005</v>
      </c>
      <c r="B3523" s="12" t="s">
        <v>2550</v>
      </c>
      <c r="C3523" s="75"/>
    </row>
    <row r="3524" spans="1:3" x14ac:dyDescent="0.25">
      <c r="A3524" s="9">
        <v>73.251999999999995</v>
      </c>
      <c r="B3524" s="12" t="s">
        <v>2224</v>
      </c>
      <c r="C3524" s="75"/>
    </row>
    <row r="3525" spans="1:3" x14ac:dyDescent="0.25">
      <c r="A3525" s="9">
        <v>73.253</v>
      </c>
      <c r="B3525" s="12" t="s">
        <v>2145</v>
      </c>
      <c r="C3525" s="75"/>
    </row>
    <row r="3526" spans="1:3" x14ac:dyDescent="0.25">
      <c r="A3526" s="9">
        <v>73.254000000000005</v>
      </c>
      <c r="B3526" s="12" t="s">
        <v>1915</v>
      </c>
      <c r="C3526" s="75"/>
    </row>
    <row r="3527" spans="1:3" x14ac:dyDescent="0.25">
      <c r="A3527" s="9">
        <v>73.254999999999995</v>
      </c>
      <c r="B3527" s="12" t="s">
        <v>2361</v>
      </c>
      <c r="C3527" s="75"/>
    </row>
    <row r="3528" spans="1:3" x14ac:dyDescent="0.25">
      <c r="A3528" s="9">
        <v>73.255200000000002</v>
      </c>
      <c r="B3528" s="12" t="s">
        <v>3028</v>
      </c>
      <c r="C3528" s="75"/>
    </row>
    <row r="3529" spans="1:3" x14ac:dyDescent="0.25">
      <c r="A3529" s="9">
        <v>73.256</v>
      </c>
      <c r="B3529" s="12" t="s">
        <v>1987</v>
      </c>
      <c r="C3529" s="75"/>
    </row>
    <row r="3530" spans="1:3" x14ac:dyDescent="0.25">
      <c r="A3530" s="9">
        <v>73.257000000000005</v>
      </c>
      <c r="B3530" s="12" t="s">
        <v>1944</v>
      </c>
      <c r="C3530" s="75"/>
    </row>
    <row r="3531" spans="1:3" x14ac:dyDescent="0.25">
      <c r="A3531" s="9">
        <v>73.257999999999996</v>
      </c>
      <c r="B3531" s="12" t="s">
        <v>2571</v>
      </c>
      <c r="C3531" s="75"/>
    </row>
    <row r="3532" spans="1:3" x14ac:dyDescent="0.25">
      <c r="A3532" s="9">
        <v>73.259</v>
      </c>
      <c r="B3532" s="12" t="s">
        <v>2393</v>
      </c>
      <c r="C3532" s="75"/>
    </row>
    <row r="3533" spans="1:3" x14ac:dyDescent="0.25">
      <c r="A3533" s="9">
        <v>73.260000000000005</v>
      </c>
      <c r="B3533" s="12" t="s">
        <v>1884</v>
      </c>
      <c r="C3533" s="75"/>
    </row>
    <row r="3534" spans="1:3" x14ac:dyDescent="0.25">
      <c r="A3534" s="9">
        <v>73.260999999999996</v>
      </c>
      <c r="B3534" s="12" t="s">
        <v>2204</v>
      </c>
      <c r="C3534" s="75"/>
    </row>
    <row r="3535" spans="1:3" x14ac:dyDescent="0.25">
      <c r="A3535" s="9">
        <v>73.262</v>
      </c>
      <c r="B3535" s="12" t="s">
        <v>2143</v>
      </c>
      <c r="C3535" s="75"/>
    </row>
    <row r="3536" spans="1:3" x14ac:dyDescent="0.25">
      <c r="A3536" s="9">
        <v>73.263000000000005</v>
      </c>
      <c r="B3536" s="12" t="s">
        <v>2280</v>
      </c>
      <c r="C3536" s="75"/>
    </row>
    <row r="3537" spans="1:3" x14ac:dyDescent="0.25">
      <c r="A3537" s="9">
        <v>73.263999999999996</v>
      </c>
      <c r="B3537" s="12" t="s">
        <v>2398</v>
      </c>
      <c r="C3537" s="75"/>
    </row>
    <row r="3538" spans="1:3" x14ac:dyDescent="0.25">
      <c r="A3538" s="9">
        <v>73.265000000000001</v>
      </c>
      <c r="B3538" s="12" t="s">
        <v>1937</v>
      </c>
      <c r="C3538" s="75"/>
    </row>
    <row r="3539" spans="1:3" x14ac:dyDescent="0.25">
      <c r="A3539" s="9">
        <v>73.266000000000005</v>
      </c>
      <c r="B3539" s="12" t="s">
        <v>2098</v>
      </c>
      <c r="C3539" s="75"/>
    </row>
    <row r="3540" spans="1:3" x14ac:dyDescent="0.25">
      <c r="A3540" s="9">
        <v>73.266999999999996</v>
      </c>
      <c r="B3540" s="12" t="s">
        <v>1977</v>
      </c>
      <c r="C3540" s="75"/>
    </row>
    <row r="3541" spans="1:3" x14ac:dyDescent="0.25">
      <c r="A3541" s="9">
        <v>73.268000000000001</v>
      </c>
      <c r="B3541" s="12" t="s">
        <v>2614</v>
      </c>
      <c r="C3541" s="75"/>
    </row>
    <row r="3542" spans="1:3" x14ac:dyDescent="0.25">
      <c r="A3542" s="9">
        <v>73.269000000000005</v>
      </c>
      <c r="B3542" s="12" t="s">
        <v>2628</v>
      </c>
      <c r="C3542" s="75"/>
    </row>
    <row r="3543" spans="1:3" x14ac:dyDescent="0.25">
      <c r="A3543" s="9">
        <v>73.27</v>
      </c>
      <c r="B3543" s="12" t="s">
        <v>1844</v>
      </c>
      <c r="C3543" s="75"/>
    </row>
    <row r="3544" spans="1:3" x14ac:dyDescent="0.25">
      <c r="A3544" s="9">
        <v>73.271000000000001</v>
      </c>
      <c r="B3544" s="12" t="s">
        <v>1990</v>
      </c>
      <c r="C3544" s="75"/>
    </row>
    <row r="3545" spans="1:3" x14ac:dyDescent="0.25">
      <c r="A3545" s="9">
        <v>73.272000000000006</v>
      </c>
      <c r="B3545" s="12" t="s">
        <v>2180</v>
      </c>
      <c r="C3545" s="75"/>
    </row>
    <row r="3546" spans="1:3" x14ac:dyDescent="0.25">
      <c r="A3546" s="9">
        <v>73.272999999999996</v>
      </c>
      <c r="B3546" s="12" t="s">
        <v>2539</v>
      </c>
      <c r="C3546" s="75"/>
    </row>
    <row r="3547" spans="1:3" x14ac:dyDescent="0.25">
      <c r="A3547" s="9">
        <v>73.274000000000001</v>
      </c>
      <c r="B3547" s="12" t="s">
        <v>2009</v>
      </c>
      <c r="C3547" s="75"/>
    </row>
    <row r="3548" spans="1:3" x14ac:dyDescent="0.25">
      <c r="A3548" s="9">
        <v>73.275000000000006</v>
      </c>
      <c r="B3548" s="12" t="s">
        <v>2690</v>
      </c>
      <c r="C3548" s="75"/>
    </row>
    <row r="3549" spans="1:3" x14ac:dyDescent="0.25">
      <c r="A3549" s="9">
        <v>73.275999999999996</v>
      </c>
      <c r="B3549" s="12" t="s">
        <v>2012</v>
      </c>
      <c r="C3549" s="75"/>
    </row>
    <row r="3550" spans="1:3" x14ac:dyDescent="0.25">
      <c r="A3550" s="9">
        <v>73.277000000000001</v>
      </c>
      <c r="B3550" s="12" t="s">
        <v>1970</v>
      </c>
      <c r="C3550" s="75"/>
    </row>
    <row r="3551" spans="1:3" x14ac:dyDescent="0.25">
      <c r="A3551" s="9">
        <v>73.278000000000006</v>
      </c>
      <c r="B3551" s="12" t="s">
        <v>1935</v>
      </c>
      <c r="C3551" s="75"/>
    </row>
    <row r="3552" spans="1:3" x14ac:dyDescent="0.25">
      <c r="A3552" s="9">
        <v>73.278999999999996</v>
      </c>
      <c r="B3552" s="12" t="s">
        <v>1985</v>
      </c>
      <c r="C3552" s="75"/>
    </row>
    <row r="3553" spans="1:3" x14ac:dyDescent="0.25">
      <c r="A3553" s="9">
        <v>73.28</v>
      </c>
      <c r="B3553" s="12" t="s">
        <v>1889</v>
      </c>
      <c r="C3553" s="75"/>
    </row>
    <row r="3554" spans="1:3" x14ac:dyDescent="0.25">
      <c r="A3554" s="9">
        <v>73.281000000000006</v>
      </c>
      <c r="B3554" s="12" t="s">
        <v>2301</v>
      </c>
      <c r="C3554" s="75"/>
    </row>
    <row r="3555" spans="1:3" x14ac:dyDescent="0.25">
      <c r="A3555" s="9">
        <v>73.281999999999996</v>
      </c>
      <c r="B3555" s="12" t="s">
        <v>2674</v>
      </c>
      <c r="C3555" s="75"/>
    </row>
    <row r="3556" spans="1:3" x14ac:dyDescent="0.25">
      <c r="A3556" s="9">
        <v>73.283000000000001</v>
      </c>
      <c r="B3556" s="12" t="s">
        <v>2314</v>
      </c>
      <c r="C3556" s="75"/>
    </row>
    <row r="3557" spans="1:3" x14ac:dyDescent="0.25">
      <c r="A3557" s="9">
        <v>73.284000000000006</v>
      </c>
      <c r="B3557" s="12" t="s">
        <v>2693</v>
      </c>
      <c r="C3557" s="75"/>
    </row>
    <row r="3558" spans="1:3" x14ac:dyDescent="0.25">
      <c r="A3558" s="9">
        <v>73.284999999999997</v>
      </c>
      <c r="B3558" s="12" t="s">
        <v>2203</v>
      </c>
      <c r="C3558" s="75"/>
    </row>
    <row r="3559" spans="1:3" x14ac:dyDescent="0.25">
      <c r="A3559" s="9">
        <v>73.286000000000001</v>
      </c>
      <c r="B3559" s="12" t="s">
        <v>2426</v>
      </c>
      <c r="C3559" s="75"/>
    </row>
    <row r="3560" spans="1:3" x14ac:dyDescent="0.25">
      <c r="A3560" s="9">
        <v>73.287000000000006</v>
      </c>
      <c r="B3560" s="12" t="s">
        <v>2677</v>
      </c>
      <c r="C3560" s="75"/>
    </row>
    <row r="3561" spans="1:3" x14ac:dyDescent="0.25">
      <c r="A3561" s="9">
        <v>73.287999999999997</v>
      </c>
      <c r="B3561" s="12" t="s">
        <v>2108</v>
      </c>
      <c r="C3561" s="75"/>
    </row>
    <row r="3562" spans="1:3" x14ac:dyDescent="0.25">
      <c r="A3562" s="9">
        <v>73.289000000000001</v>
      </c>
      <c r="B3562" s="12" t="s">
        <v>2638</v>
      </c>
      <c r="C3562" s="75"/>
    </row>
    <row r="3563" spans="1:3" x14ac:dyDescent="0.25">
      <c r="A3563" s="9">
        <v>73.290000000000006</v>
      </c>
      <c r="B3563" s="12" t="s">
        <v>1835</v>
      </c>
      <c r="C3563" s="75"/>
    </row>
    <row r="3564" spans="1:3" x14ac:dyDescent="0.25">
      <c r="A3564" s="9">
        <v>73.290999999999997</v>
      </c>
      <c r="B3564" s="12" t="s">
        <v>2050</v>
      </c>
      <c r="C3564" s="75"/>
    </row>
    <row r="3565" spans="1:3" x14ac:dyDescent="0.25">
      <c r="A3565" s="9">
        <v>73.293000000000006</v>
      </c>
      <c r="B3565" s="12" t="s">
        <v>2598</v>
      </c>
      <c r="C3565" s="75"/>
    </row>
    <row r="3566" spans="1:3" x14ac:dyDescent="0.25">
      <c r="A3566" s="9">
        <v>73.293999999999997</v>
      </c>
      <c r="B3566" s="12" t="s">
        <v>2606</v>
      </c>
      <c r="C3566" s="75"/>
    </row>
    <row r="3567" spans="1:3" x14ac:dyDescent="0.25">
      <c r="A3567" s="9">
        <v>73.295000000000002</v>
      </c>
      <c r="B3567" s="12" t="s">
        <v>2091</v>
      </c>
      <c r="C3567" s="75"/>
    </row>
    <row r="3568" spans="1:3" x14ac:dyDescent="0.25">
      <c r="A3568" s="9">
        <v>73.296000000000006</v>
      </c>
      <c r="B3568" s="12" t="s">
        <v>1909</v>
      </c>
      <c r="C3568" s="75"/>
    </row>
    <row r="3569" spans="1:3" x14ac:dyDescent="0.25">
      <c r="A3569" s="9">
        <v>73.296999999999997</v>
      </c>
      <c r="B3569" s="12" t="s">
        <v>2699</v>
      </c>
      <c r="C3569" s="75"/>
    </row>
    <row r="3570" spans="1:3" x14ac:dyDescent="0.25">
      <c r="A3570" s="9">
        <v>73.298000000000002</v>
      </c>
      <c r="B3570" s="12" t="s">
        <v>2026</v>
      </c>
      <c r="C3570" s="75"/>
    </row>
    <row r="3571" spans="1:3" x14ac:dyDescent="0.25">
      <c r="A3571" s="9">
        <v>73.299000000000007</v>
      </c>
      <c r="B3571" s="12" t="s">
        <v>2541</v>
      </c>
      <c r="C3571" s="75"/>
    </row>
    <row r="3572" spans="1:3" x14ac:dyDescent="0.25">
      <c r="A3572" s="9">
        <v>73.3</v>
      </c>
      <c r="B3572" s="12" t="s">
        <v>1865</v>
      </c>
      <c r="C3572" s="75"/>
    </row>
    <row r="3573" spans="1:3" x14ac:dyDescent="0.25">
      <c r="A3573" s="9">
        <v>73.3001</v>
      </c>
      <c r="B3573" s="12" t="s">
        <v>3074</v>
      </c>
      <c r="C3573" s="75"/>
    </row>
    <row r="3574" spans="1:3" x14ac:dyDescent="0.25">
      <c r="A3574" s="9">
        <v>73.301000000000002</v>
      </c>
      <c r="B3574" s="12" t="s">
        <v>2545</v>
      </c>
      <c r="C3574" s="75"/>
    </row>
    <row r="3575" spans="1:3" x14ac:dyDescent="0.25">
      <c r="A3575" s="9">
        <v>73.302000000000007</v>
      </c>
      <c r="B3575" s="12" t="s">
        <v>2373</v>
      </c>
      <c r="C3575" s="75"/>
    </row>
    <row r="3576" spans="1:3" x14ac:dyDescent="0.25">
      <c r="A3576" s="9">
        <v>73.302999999999997</v>
      </c>
      <c r="B3576" s="12" t="s">
        <v>2094</v>
      </c>
      <c r="C3576" s="75"/>
    </row>
    <row r="3577" spans="1:3" x14ac:dyDescent="0.25">
      <c r="A3577" s="9">
        <v>73.304000000000002</v>
      </c>
      <c r="B3577" s="12" t="s">
        <v>2059</v>
      </c>
      <c r="C3577" s="75"/>
    </row>
    <row r="3578" spans="1:3" x14ac:dyDescent="0.25">
      <c r="A3578" s="9">
        <v>73.305000000000007</v>
      </c>
      <c r="B3578" s="12" t="s">
        <v>2160</v>
      </c>
      <c r="C3578" s="75"/>
    </row>
    <row r="3579" spans="1:3" x14ac:dyDescent="0.25">
      <c r="A3579" s="9">
        <v>73.305999999999997</v>
      </c>
      <c r="B3579" s="12" t="s">
        <v>2548</v>
      </c>
      <c r="C3579" s="75"/>
    </row>
    <row r="3580" spans="1:3" x14ac:dyDescent="0.25">
      <c r="A3580" s="9">
        <v>73.307000000000002</v>
      </c>
      <c r="B3580" s="12" t="s">
        <v>2404</v>
      </c>
      <c r="C3580" s="75"/>
    </row>
    <row r="3581" spans="1:3" x14ac:dyDescent="0.25">
      <c r="A3581" s="9">
        <v>73.308000000000007</v>
      </c>
      <c r="B3581" s="12" t="s">
        <v>2432</v>
      </c>
      <c r="C3581" s="75"/>
    </row>
    <row r="3582" spans="1:3" x14ac:dyDescent="0.25">
      <c r="A3582" s="9">
        <v>73.308999999999997</v>
      </c>
      <c r="B3582" s="12" t="s">
        <v>2138</v>
      </c>
      <c r="C3582" s="75"/>
    </row>
    <row r="3583" spans="1:3" x14ac:dyDescent="0.25">
      <c r="A3583" s="9">
        <v>73.31</v>
      </c>
      <c r="B3583" s="12" t="s">
        <v>1832</v>
      </c>
      <c r="C3583" s="75"/>
    </row>
    <row r="3584" spans="1:3" x14ac:dyDescent="0.25">
      <c r="A3584" s="9">
        <v>73.311000000000007</v>
      </c>
      <c r="B3584" s="12" t="s">
        <v>2039</v>
      </c>
      <c r="C3584" s="75"/>
    </row>
    <row r="3585" spans="1:3" x14ac:dyDescent="0.25">
      <c r="A3585" s="9">
        <v>73.311999999999998</v>
      </c>
      <c r="B3585" s="12" t="s">
        <v>2622</v>
      </c>
      <c r="C3585" s="75"/>
    </row>
    <row r="3586" spans="1:3" x14ac:dyDescent="0.25">
      <c r="A3586" s="9">
        <v>73.313000000000002</v>
      </c>
      <c r="B3586" s="12" t="s">
        <v>2595</v>
      </c>
      <c r="C3586" s="75"/>
    </row>
    <row r="3587" spans="1:3" x14ac:dyDescent="0.25">
      <c r="A3587" s="9">
        <v>73.313999999999993</v>
      </c>
      <c r="B3587" s="12" t="s">
        <v>2175</v>
      </c>
      <c r="C3587" s="75"/>
    </row>
    <row r="3588" spans="1:3" x14ac:dyDescent="0.25">
      <c r="A3588" s="9">
        <v>73.314999999999998</v>
      </c>
      <c r="B3588" s="12" t="s">
        <v>2196</v>
      </c>
      <c r="C3588" s="75"/>
    </row>
    <row r="3589" spans="1:3" x14ac:dyDescent="0.25">
      <c r="A3589" s="9">
        <v>73.316000000000003</v>
      </c>
      <c r="B3589" s="12" t="s">
        <v>2283</v>
      </c>
      <c r="C3589" s="75"/>
    </row>
    <row r="3590" spans="1:3" x14ac:dyDescent="0.25">
      <c r="A3590" s="9">
        <v>73.316999999999993</v>
      </c>
      <c r="B3590" s="12" t="s">
        <v>2219</v>
      </c>
      <c r="C3590" s="75"/>
    </row>
    <row r="3591" spans="1:3" x14ac:dyDescent="0.25">
      <c r="A3591" s="9">
        <v>73.317999999999998</v>
      </c>
      <c r="B3591" s="12" t="s">
        <v>2706</v>
      </c>
      <c r="C3591" s="75"/>
    </row>
    <row r="3592" spans="1:3" x14ac:dyDescent="0.25">
      <c r="A3592" s="9">
        <v>73.319000000000003</v>
      </c>
      <c r="B3592" s="12" t="s">
        <v>2667</v>
      </c>
      <c r="C3592" s="75"/>
    </row>
    <row r="3593" spans="1:3" x14ac:dyDescent="0.25">
      <c r="A3593" s="9">
        <v>73.319999999999993</v>
      </c>
      <c r="B3593" s="12" t="s">
        <v>1862</v>
      </c>
      <c r="C3593" s="75"/>
    </row>
    <row r="3594" spans="1:3" x14ac:dyDescent="0.25">
      <c r="A3594" s="9">
        <v>73.320999999999998</v>
      </c>
      <c r="B3594" s="12" t="s">
        <v>2607</v>
      </c>
      <c r="C3594" s="75"/>
    </row>
    <row r="3595" spans="1:3" x14ac:dyDescent="0.25">
      <c r="A3595" s="9">
        <v>73.322000000000003</v>
      </c>
      <c r="B3595" s="12" t="s">
        <v>1916</v>
      </c>
      <c r="C3595" s="75"/>
    </row>
    <row r="3596" spans="1:3" x14ac:dyDescent="0.25">
      <c r="A3596" s="9">
        <v>73.322999999999993</v>
      </c>
      <c r="B3596" s="12" t="s">
        <v>2494</v>
      </c>
      <c r="C3596" s="75"/>
    </row>
    <row r="3597" spans="1:3" x14ac:dyDescent="0.25">
      <c r="A3597" s="9">
        <v>73.323999999999998</v>
      </c>
      <c r="B3597" s="12" t="s">
        <v>2066</v>
      </c>
      <c r="C3597" s="75"/>
    </row>
    <row r="3598" spans="1:3" x14ac:dyDescent="0.25">
      <c r="A3598" s="9">
        <v>73.325000000000003</v>
      </c>
      <c r="B3598" s="12" t="s">
        <v>2546</v>
      </c>
      <c r="C3598" s="75"/>
    </row>
    <row r="3599" spans="1:3" x14ac:dyDescent="0.25">
      <c r="A3599" s="9">
        <v>73.325999999999993</v>
      </c>
      <c r="B3599" s="12" t="s">
        <v>2214</v>
      </c>
      <c r="C3599" s="75"/>
    </row>
    <row r="3600" spans="1:3" x14ac:dyDescent="0.25">
      <c r="A3600" s="9">
        <v>73.326999999999998</v>
      </c>
      <c r="B3600" s="12" t="s">
        <v>2084</v>
      </c>
      <c r="C3600" s="75"/>
    </row>
    <row r="3601" spans="1:3" x14ac:dyDescent="0.25">
      <c r="A3601" s="9">
        <v>73.328000000000003</v>
      </c>
      <c r="B3601" s="12" t="s">
        <v>2156</v>
      </c>
      <c r="C3601" s="75"/>
    </row>
    <row r="3602" spans="1:3" x14ac:dyDescent="0.25">
      <c r="A3602" s="9">
        <v>73.328999999999994</v>
      </c>
      <c r="B3602" s="12" t="s">
        <v>2159</v>
      </c>
      <c r="C3602" s="75"/>
    </row>
    <row r="3603" spans="1:3" x14ac:dyDescent="0.25">
      <c r="A3603" s="9">
        <v>73.33</v>
      </c>
      <c r="B3603" s="12" t="s">
        <v>1879</v>
      </c>
      <c r="C3603" s="75"/>
    </row>
    <row r="3604" spans="1:3" x14ac:dyDescent="0.25">
      <c r="A3604" s="9">
        <v>73.331000000000003</v>
      </c>
      <c r="B3604" s="12" t="s">
        <v>1927</v>
      </c>
      <c r="C3604" s="75"/>
    </row>
    <row r="3605" spans="1:3" x14ac:dyDescent="0.25">
      <c r="A3605" s="9">
        <v>73.331999999999994</v>
      </c>
      <c r="B3605" s="12" t="s">
        <v>2441</v>
      </c>
      <c r="C3605" s="75"/>
    </row>
    <row r="3606" spans="1:3" x14ac:dyDescent="0.25">
      <c r="A3606" s="9">
        <v>73.332999999999998</v>
      </c>
      <c r="B3606" s="12" t="s">
        <v>2230</v>
      </c>
      <c r="C3606" s="75"/>
    </row>
    <row r="3607" spans="1:3" x14ac:dyDescent="0.25">
      <c r="A3607" s="9">
        <v>73.334000000000003</v>
      </c>
      <c r="B3607" s="12" t="s">
        <v>2591</v>
      </c>
      <c r="C3607" s="75"/>
    </row>
    <row r="3608" spans="1:3" x14ac:dyDescent="0.25">
      <c r="A3608" s="9">
        <v>73.334999999999994</v>
      </c>
      <c r="B3608" s="12" t="s">
        <v>2149</v>
      </c>
      <c r="C3608" s="75"/>
    </row>
    <row r="3609" spans="1:3" x14ac:dyDescent="0.25">
      <c r="A3609" s="9">
        <v>73.335999999999999</v>
      </c>
      <c r="B3609" s="12" t="s">
        <v>2454</v>
      </c>
      <c r="C3609" s="75"/>
    </row>
    <row r="3610" spans="1:3" x14ac:dyDescent="0.25">
      <c r="A3610" s="9">
        <v>73.337000000000003</v>
      </c>
      <c r="B3610" s="12" t="s">
        <v>2697</v>
      </c>
      <c r="C3610" s="75"/>
    </row>
    <row r="3611" spans="1:3" x14ac:dyDescent="0.25">
      <c r="A3611" s="9">
        <v>73.337999999999994</v>
      </c>
      <c r="B3611" s="12" t="s">
        <v>2665</v>
      </c>
      <c r="C3611" s="75"/>
    </row>
    <row r="3612" spans="1:3" x14ac:dyDescent="0.25">
      <c r="A3612" s="9">
        <v>73.338999999999999</v>
      </c>
      <c r="B3612" s="12" t="s">
        <v>2105</v>
      </c>
      <c r="C3612" s="75"/>
    </row>
    <row r="3613" spans="1:3" x14ac:dyDescent="0.25">
      <c r="A3613" s="9">
        <v>73.34</v>
      </c>
      <c r="B3613" s="12" t="s">
        <v>1891</v>
      </c>
      <c r="C3613" s="75"/>
    </row>
    <row r="3614" spans="1:3" x14ac:dyDescent="0.25">
      <c r="A3614" s="9">
        <v>73.340999999999994</v>
      </c>
      <c r="B3614" s="12" t="s">
        <v>2357</v>
      </c>
      <c r="C3614" s="75"/>
    </row>
    <row r="3615" spans="1:3" x14ac:dyDescent="0.25">
      <c r="A3615" s="9">
        <v>73.341999999999999</v>
      </c>
      <c r="B3615" s="12" t="s">
        <v>2259</v>
      </c>
      <c r="C3615" s="75"/>
    </row>
    <row r="3616" spans="1:3" x14ac:dyDescent="0.25">
      <c r="A3616" s="9">
        <v>73.343000000000004</v>
      </c>
      <c r="B3616" s="12" t="s">
        <v>1988</v>
      </c>
      <c r="C3616" s="75"/>
    </row>
    <row r="3617" spans="1:3" x14ac:dyDescent="0.25">
      <c r="A3617" s="9">
        <v>73.343999999999994</v>
      </c>
      <c r="B3617" s="12" t="s">
        <v>2299</v>
      </c>
      <c r="C3617" s="75"/>
    </row>
    <row r="3618" spans="1:3" x14ac:dyDescent="0.25">
      <c r="A3618" s="9">
        <v>73.344999999999999</v>
      </c>
      <c r="B3618" s="12" t="s">
        <v>2275</v>
      </c>
      <c r="C3618" s="75"/>
    </row>
    <row r="3619" spans="1:3" x14ac:dyDescent="0.25">
      <c r="A3619" s="9">
        <v>73.346000000000004</v>
      </c>
      <c r="B3619" s="12" t="s">
        <v>2267</v>
      </c>
      <c r="C3619" s="75"/>
    </row>
    <row r="3620" spans="1:3" x14ac:dyDescent="0.25">
      <c r="A3620" s="9">
        <v>73.346999999999994</v>
      </c>
      <c r="B3620" s="12" t="s">
        <v>2247</v>
      </c>
      <c r="C3620" s="75"/>
    </row>
    <row r="3621" spans="1:3" x14ac:dyDescent="0.25">
      <c r="A3621" s="9">
        <v>73.347999999999999</v>
      </c>
      <c r="B3621" s="12" t="s">
        <v>2271</v>
      </c>
      <c r="C3621" s="75"/>
    </row>
    <row r="3622" spans="1:3" x14ac:dyDescent="0.25">
      <c r="A3622" s="9">
        <v>73.348100000000002</v>
      </c>
      <c r="B3622" s="12" t="s">
        <v>2962</v>
      </c>
      <c r="C3622" s="75"/>
    </row>
    <row r="3623" spans="1:3" x14ac:dyDescent="0.25">
      <c r="A3623" s="9">
        <v>73.349000000000004</v>
      </c>
      <c r="B3623" s="12" t="s">
        <v>2627</v>
      </c>
      <c r="C3623" s="75"/>
    </row>
    <row r="3624" spans="1:3" x14ac:dyDescent="0.25">
      <c r="A3624" s="9">
        <v>73.349999999999994</v>
      </c>
      <c r="B3624" s="12" t="s">
        <v>1859</v>
      </c>
      <c r="C3624" s="75"/>
    </row>
    <row r="3625" spans="1:3" x14ac:dyDescent="0.25">
      <c r="A3625" s="9">
        <v>73.350999999999999</v>
      </c>
      <c r="B3625" s="12" t="s">
        <v>2106</v>
      </c>
      <c r="C3625" s="75"/>
    </row>
    <row r="3626" spans="1:3" x14ac:dyDescent="0.25">
      <c r="A3626" s="9">
        <v>73.352000000000004</v>
      </c>
      <c r="B3626" s="12" t="s">
        <v>2199</v>
      </c>
      <c r="C3626" s="75"/>
    </row>
    <row r="3627" spans="1:3" x14ac:dyDescent="0.25">
      <c r="A3627" s="9">
        <v>73.352999999999994</v>
      </c>
      <c r="B3627" s="12" t="s">
        <v>2102</v>
      </c>
      <c r="C3627" s="75"/>
    </row>
    <row r="3628" spans="1:3" x14ac:dyDescent="0.25">
      <c r="A3628" s="9">
        <v>73.353999999999999</v>
      </c>
      <c r="B3628" s="12" t="s">
        <v>2624</v>
      </c>
      <c r="C3628" s="75"/>
    </row>
    <row r="3629" spans="1:3" x14ac:dyDescent="0.25">
      <c r="A3629" s="9">
        <v>73.355000000000004</v>
      </c>
      <c r="B3629" s="12" t="s">
        <v>2345</v>
      </c>
      <c r="C3629" s="75"/>
    </row>
    <row r="3630" spans="1:3" x14ac:dyDescent="0.25">
      <c r="A3630" s="9">
        <v>73.355999999999995</v>
      </c>
      <c r="B3630" s="12" t="s">
        <v>2222</v>
      </c>
      <c r="C3630" s="75"/>
    </row>
    <row r="3631" spans="1:3" x14ac:dyDescent="0.25">
      <c r="A3631" s="9">
        <v>73.356999999999999</v>
      </c>
      <c r="B3631" s="12" t="s">
        <v>2623</v>
      </c>
      <c r="C3631" s="75"/>
    </row>
    <row r="3632" spans="1:3" x14ac:dyDescent="0.25">
      <c r="A3632" s="9">
        <v>73.358000000000004</v>
      </c>
      <c r="B3632" s="12" t="s">
        <v>2558</v>
      </c>
      <c r="C3632" s="75"/>
    </row>
    <row r="3633" spans="1:3" x14ac:dyDescent="0.25">
      <c r="A3633" s="9">
        <v>73.358999999999995</v>
      </c>
      <c r="B3633" s="12" t="s">
        <v>2532</v>
      </c>
      <c r="C3633" s="75"/>
    </row>
    <row r="3634" spans="1:3" x14ac:dyDescent="0.25">
      <c r="A3634" s="9">
        <v>73.36</v>
      </c>
      <c r="B3634" s="12" t="s">
        <v>1895</v>
      </c>
      <c r="C3634" s="75"/>
    </row>
    <row r="3635" spans="1:3" x14ac:dyDescent="0.25">
      <c r="A3635" s="9">
        <v>73.361000000000004</v>
      </c>
      <c r="B3635" s="12" t="s">
        <v>2110</v>
      </c>
      <c r="C3635" s="75"/>
    </row>
    <row r="3636" spans="1:3" x14ac:dyDescent="0.25">
      <c r="A3636" s="9">
        <v>73.361999999999995</v>
      </c>
      <c r="B3636" s="12" t="s">
        <v>1918</v>
      </c>
      <c r="C3636" s="75"/>
    </row>
    <row r="3637" spans="1:3" x14ac:dyDescent="0.25">
      <c r="A3637" s="9">
        <v>73.363</v>
      </c>
      <c r="B3637" s="12" t="s">
        <v>2352</v>
      </c>
      <c r="C3637" s="75"/>
    </row>
    <row r="3638" spans="1:3" x14ac:dyDescent="0.25">
      <c r="A3638" s="9">
        <v>73.364000000000004</v>
      </c>
      <c r="B3638" s="12" t="s">
        <v>2476</v>
      </c>
      <c r="C3638" s="75"/>
    </row>
    <row r="3639" spans="1:3" x14ac:dyDescent="0.25">
      <c r="A3639" s="9">
        <v>73.364999999999995</v>
      </c>
      <c r="B3639" s="12" t="s">
        <v>1923</v>
      </c>
      <c r="C3639" s="75"/>
    </row>
    <row r="3640" spans="1:3" x14ac:dyDescent="0.25">
      <c r="A3640" s="9">
        <v>73.366</v>
      </c>
      <c r="B3640" s="12" t="s">
        <v>2420</v>
      </c>
      <c r="C3640" s="75"/>
    </row>
    <row r="3641" spans="1:3" x14ac:dyDescent="0.25">
      <c r="A3641" s="9">
        <v>73.367000000000004</v>
      </c>
      <c r="B3641" s="12" t="s">
        <v>2060</v>
      </c>
      <c r="C3641" s="75"/>
    </row>
    <row r="3642" spans="1:3" x14ac:dyDescent="0.25">
      <c r="A3642" s="9">
        <v>73.367999999999995</v>
      </c>
      <c r="B3642" s="12" t="s">
        <v>2191</v>
      </c>
      <c r="C3642" s="75"/>
    </row>
    <row r="3643" spans="1:3" x14ac:dyDescent="0.25">
      <c r="A3643" s="9">
        <v>74.001000000000005</v>
      </c>
      <c r="B3643" s="12" t="s">
        <v>2566</v>
      </c>
      <c r="C3643" s="75"/>
    </row>
    <row r="3644" spans="1:3" x14ac:dyDescent="0.25">
      <c r="A3644" s="9">
        <v>74.001999999999995</v>
      </c>
      <c r="B3644" s="12" t="s">
        <v>2242</v>
      </c>
      <c r="C3644" s="75"/>
    </row>
    <row r="3645" spans="1:3" x14ac:dyDescent="0.25">
      <c r="A3645" s="9">
        <v>74.003</v>
      </c>
      <c r="B3645" s="12" t="s">
        <v>2542</v>
      </c>
      <c r="C3645" s="75"/>
    </row>
    <row r="3646" spans="1:3" x14ac:dyDescent="0.25">
      <c r="A3646" s="9">
        <v>74.004000000000005</v>
      </c>
      <c r="B3646" s="12" t="s">
        <v>2264</v>
      </c>
      <c r="C3646" s="75"/>
    </row>
    <row r="3647" spans="1:3" x14ac:dyDescent="0.25">
      <c r="A3647" s="9">
        <v>74.004999999999995</v>
      </c>
      <c r="B3647" s="12" t="s">
        <v>2506</v>
      </c>
      <c r="C3647" s="75"/>
    </row>
    <row r="3648" spans="1:3" x14ac:dyDescent="0.25">
      <c r="A3648" s="9">
        <v>74.006</v>
      </c>
      <c r="B3648" s="12" t="s">
        <v>2234</v>
      </c>
      <c r="C3648" s="75"/>
    </row>
    <row r="3649" spans="1:3" x14ac:dyDescent="0.25">
      <c r="A3649" s="9">
        <v>74.007000000000005</v>
      </c>
      <c r="B3649" s="12" t="s">
        <v>2520</v>
      </c>
      <c r="C3649" s="75"/>
    </row>
    <row r="3650" spans="1:3" x14ac:dyDescent="0.25">
      <c r="A3650" s="9">
        <v>74.007999999999996</v>
      </c>
      <c r="B3650" s="12" t="s">
        <v>2201</v>
      </c>
      <c r="C3650" s="75"/>
    </row>
    <row r="3651" spans="1:3" x14ac:dyDescent="0.25">
      <c r="A3651" s="9">
        <v>74.009</v>
      </c>
      <c r="B3651" s="12" t="s">
        <v>2366</v>
      </c>
      <c r="C3651" s="75"/>
    </row>
    <row r="3652" spans="1:3" x14ac:dyDescent="0.25">
      <c r="A3652" s="9">
        <v>74.009100000000004</v>
      </c>
      <c r="B3652" s="12" t="s">
        <v>3078</v>
      </c>
      <c r="C3652" s="75"/>
    </row>
    <row r="3653" spans="1:3" x14ac:dyDescent="0.25">
      <c r="A3653" s="9">
        <v>74.009500000000003</v>
      </c>
      <c r="B3653" s="12" t="s">
        <v>2777</v>
      </c>
      <c r="C3653" s="75"/>
    </row>
    <row r="3654" spans="1:3" x14ac:dyDescent="0.25">
      <c r="A3654" s="9">
        <v>74.010000000000005</v>
      </c>
      <c r="B3654" s="12" t="s">
        <v>1848</v>
      </c>
      <c r="C3654" s="75"/>
    </row>
    <row r="3655" spans="1:3" x14ac:dyDescent="0.25">
      <c r="A3655" s="9">
        <v>74.010999999999996</v>
      </c>
      <c r="B3655" s="12" t="s">
        <v>2063</v>
      </c>
      <c r="C3655" s="75"/>
    </row>
    <row r="3656" spans="1:3" x14ac:dyDescent="0.25">
      <c r="A3656" s="9">
        <v>74.012</v>
      </c>
      <c r="B3656" s="12" t="s">
        <v>2134</v>
      </c>
      <c r="C3656" s="75"/>
    </row>
    <row r="3657" spans="1:3" x14ac:dyDescent="0.25">
      <c r="A3657" s="9">
        <v>14</v>
      </c>
      <c r="B3657" s="12" t="s">
        <v>2179</v>
      </c>
      <c r="C3657" s="77" t="s">
        <v>3082</v>
      </c>
    </row>
    <row r="3658" spans="1:3" x14ac:dyDescent="0.25">
      <c r="A3658" s="9">
        <v>15</v>
      </c>
      <c r="B3658" s="12" t="s">
        <v>2383</v>
      </c>
      <c r="C3658" s="77"/>
    </row>
    <row r="3659" spans="1:3" x14ac:dyDescent="0.25">
      <c r="A3659" s="9">
        <v>16</v>
      </c>
      <c r="B3659" s="12" t="s">
        <v>2184</v>
      </c>
      <c r="C3659" s="77"/>
    </row>
    <row r="3660" spans="1:3" x14ac:dyDescent="0.25">
      <c r="A3660" s="9">
        <v>17</v>
      </c>
      <c r="B3660" s="12" t="s">
        <v>2049</v>
      </c>
      <c r="C3660" s="77"/>
    </row>
    <row r="3661" spans="1:3" x14ac:dyDescent="0.25">
      <c r="A3661" s="9">
        <v>18</v>
      </c>
      <c r="B3661" s="12" t="s">
        <v>2311</v>
      </c>
      <c r="C3661" s="77"/>
    </row>
    <row r="3662" spans="1:3" x14ac:dyDescent="0.25">
      <c r="A3662" s="9">
        <v>160</v>
      </c>
      <c r="B3662" s="12" t="s">
        <v>2467</v>
      </c>
      <c r="C3662" s="77"/>
    </row>
    <row r="3663" spans="1:3" x14ac:dyDescent="0.25">
      <c r="A3663" s="9">
        <v>161</v>
      </c>
      <c r="B3663" s="12" t="s">
        <v>2269</v>
      </c>
      <c r="C3663" s="77"/>
    </row>
    <row r="3664" spans="1:3" x14ac:dyDescent="0.25">
      <c r="A3664" s="9">
        <v>162</v>
      </c>
      <c r="B3664" s="12" t="s">
        <v>2181</v>
      </c>
      <c r="C3664" s="77"/>
    </row>
    <row r="3665" spans="1:3" x14ac:dyDescent="0.25">
      <c r="A3665" s="9">
        <v>163</v>
      </c>
      <c r="B3665" s="12" t="s">
        <v>2164</v>
      </c>
      <c r="C3665" s="77"/>
    </row>
    <row r="3666" spans="1:3" x14ac:dyDescent="0.25">
      <c r="A3666" s="9">
        <v>164</v>
      </c>
      <c r="B3666" s="12" t="s">
        <v>2024</v>
      </c>
      <c r="C3666" s="77"/>
    </row>
    <row r="3667" spans="1:3" x14ac:dyDescent="0.25">
      <c r="A3667" s="9">
        <v>165</v>
      </c>
      <c r="B3667" s="12" t="s">
        <v>2513</v>
      </c>
      <c r="C3667" s="77"/>
    </row>
    <row r="3668" spans="1:3" x14ac:dyDescent="0.25">
      <c r="A3668" s="9">
        <v>166</v>
      </c>
      <c r="B3668" s="12" t="s">
        <v>2529</v>
      </c>
      <c r="C3668" s="77"/>
    </row>
    <row r="3669" spans="1:3" x14ac:dyDescent="0.25">
      <c r="A3669" s="9">
        <v>167</v>
      </c>
      <c r="B3669" s="12" t="s">
        <v>2561</v>
      </c>
      <c r="C3669" s="77"/>
    </row>
    <row r="3670" spans="1:3" x14ac:dyDescent="0.25">
      <c r="A3670" s="9">
        <v>168</v>
      </c>
      <c r="B3670" s="12" t="s">
        <v>2349</v>
      </c>
      <c r="C3670" s="77"/>
    </row>
    <row r="3671" spans="1:3" x14ac:dyDescent="0.25">
      <c r="A3671" s="9">
        <v>169</v>
      </c>
      <c r="B3671" s="12" t="s">
        <v>2229</v>
      </c>
      <c r="C3671" s="77"/>
    </row>
    <row r="3672" spans="1:3" x14ac:dyDescent="0.25">
      <c r="A3672" s="9">
        <v>170</v>
      </c>
      <c r="B3672" s="12" t="s">
        <v>1856</v>
      </c>
      <c r="C3672" s="77"/>
    </row>
    <row r="3673" spans="1:3" x14ac:dyDescent="0.25">
      <c r="A3673" s="9">
        <v>171</v>
      </c>
      <c r="B3673" s="12" t="s">
        <v>2343</v>
      </c>
      <c r="C3673" s="77"/>
    </row>
    <row r="3674" spans="1:3" x14ac:dyDescent="0.25">
      <c r="A3674" s="9">
        <v>172</v>
      </c>
      <c r="B3674" s="12" t="s">
        <v>2658</v>
      </c>
      <c r="C3674" s="77"/>
    </row>
    <row r="3675" spans="1:3" x14ac:dyDescent="0.25">
      <c r="A3675" s="9">
        <v>173</v>
      </c>
      <c r="B3675" s="12" t="s">
        <v>2152</v>
      </c>
      <c r="C3675" s="77"/>
    </row>
    <row r="3676" spans="1:3" x14ac:dyDescent="0.25">
      <c r="A3676" s="9">
        <v>174</v>
      </c>
      <c r="B3676" s="12" t="s">
        <v>2663</v>
      </c>
      <c r="C3676" s="77"/>
    </row>
    <row r="3677" spans="1:3" x14ac:dyDescent="0.25">
      <c r="A3677" s="9">
        <v>370</v>
      </c>
      <c r="B3677" s="12" t="s">
        <v>2227</v>
      </c>
      <c r="C3677" s="77"/>
    </row>
    <row r="3678" spans="1:3" x14ac:dyDescent="0.25">
      <c r="A3678" s="9">
        <v>371</v>
      </c>
      <c r="B3678" s="12" t="s">
        <v>2295</v>
      </c>
      <c r="C3678" s="77"/>
    </row>
    <row r="3679" spans="1:3" x14ac:dyDescent="0.25">
      <c r="A3679" s="9">
        <v>372</v>
      </c>
      <c r="B3679" s="12" t="s">
        <v>2117</v>
      </c>
      <c r="C3679" s="77"/>
    </row>
    <row r="3680" spans="1:3" x14ac:dyDescent="0.25">
      <c r="A3680" s="9">
        <v>373</v>
      </c>
      <c r="B3680" s="12" t="s">
        <v>2071</v>
      </c>
      <c r="C3680" s="77"/>
    </row>
    <row r="3681" spans="1:3" x14ac:dyDescent="0.25">
      <c r="A3681" s="9">
        <v>374</v>
      </c>
      <c r="B3681" s="12" t="s">
        <v>2711</v>
      </c>
      <c r="C3681" s="77"/>
    </row>
    <row r="3682" spans="1:3" x14ac:dyDescent="0.25">
      <c r="A3682" s="9">
        <v>375</v>
      </c>
      <c r="B3682" s="12" t="s">
        <v>2695</v>
      </c>
      <c r="C3682" s="77"/>
    </row>
    <row r="3683" spans="1:3" x14ac:dyDescent="0.25">
      <c r="A3683" s="9">
        <v>376</v>
      </c>
      <c r="B3683" s="12" t="s">
        <v>2688</v>
      </c>
      <c r="C3683" s="77"/>
    </row>
    <row r="3684" spans="1:3" x14ac:dyDescent="0.25">
      <c r="A3684" s="9">
        <v>377</v>
      </c>
      <c r="B3684" s="12" t="s">
        <v>2491</v>
      </c>
      <c r="C3684" s="77"/>
    </row>
    <row r="3685" spans="1:3" x14ac:dyDescent="0.25">
      <c r="A3685" s="9">
        <v>378</v>
      </c>
      <c r="B3685" s="12" t="s">
        <v>1877</v>
      </c>
      <c r="C3685" s="77"/>
    </row>
    <row r="3686" spans="1:3" x14ac:dyDescent="0.25">
      <c r="A3686" s="9">
        <v>379</v>
      </c>
      <c r="B3686" s="12" t="s">
        <v>2458</v>
      </c>
      <c r="C3686" s="77"/>
    </row>
    <row r="3687" spans="1:3" x14ac:dyDescent="0.25">
      <c r="A3687" s="9">
        <v>380</v>
      </c>
      <c r="B3687" s="12" t="s">
        <v>2465</v>
      </c>
      <c r="C3687" s="77"/>
    </row>
    <row r="3688" spans="1:3" x14ac:dyDescent="0.25">
      <c r="A3688" s="9">
        <v>381</v>
      </c>
      <c r="B3688" s="12" t="s">
        <v>2255</v>
      </c>
      <c r="C3688" s="77"/>
    </row>
    <row r="3689" spans="1:3" x14ac:dyDescent="0.25">
      <c r="A3689" s="9">
        <v>382</v>
      </c>
      <c r="B3689" s="12" t="s">
        <v>2557</v>
      </c>
      <c r="C3689" s="77"/>
    </row>
    <row r="3690" spans="1:3" x14ac:dyDescent="0.25">
      <c r="A3690" s="9">
        <v>383</v>
      </c>
      <c r="B3690" s="12" t="s">
        <v>2654</v>
      </c>
      <c r="C3690" s="77"/>
    </row>
    <row r="3691" spans="1:3" x14ac:dyDescent="0.25">
      <c r="A3691" s="9">
        <v>384</v>
      </c>
      <c r="B3691" s="12" t="s">
        <v>2153</v>
      </c>
      <c r="C3691" s="77"/>
    </row>
    <row r="3692" spans="1:3" x14ac:dyDescent="0.25">
      <c r="A3692" s="9">
        <v>1631</v>
      </c>
      <c r="B3692" s="12" t="s">
        <v>2089</v>
      </c>
      <c r="C3692" s="77"/>
    </row>
    <row r="3693" spans="1:3" x14ac:dyDescent="0.25">
      <c r="A3693" s="9">
        <v>1632</v>
      </c>
      <c r="B3693" s="12" t="s">
        <v>2388</v>
      </c>
      <c r="C3693" s="77"/>
    </row>
    <row r="3694" spans="1:3" x14ac:dyDescent="0.25">
      <c r="A3694" s="9">
        <v>1633</v>
      </c>
      <c r="B3694" s="12" t="s">
        <v>2574</v>
      </c>
      <c r="C3694" s="77"/>
    </row>
    <row r="3695" spans="1:3" x14ac:dyDescent="0.25">
      <c r="A3695" s="9">
        <v>1634</v>
      </c>
      <c r="B3695" s="12" t="s">
        <v>2246</v>
      </c>
      <c r="C3695" s="77"/>
    </row>
    <row r="3696" spans="1:3" x14ac:dyDescent="0.25">
      <c r="A3696" s="9">
        <v>1635</v>
      </c>
      <c r="B3696" s="12" t="s">
        <v>2213</v>
      </c>
      <c r="C3696" s="77"/>
    </row>
    <row r="3697" spans="1:3" x14ac:dyDescent="0.25">
      <c r="A3697" s="9">
        <v>1636</v>
      </c>
      <c r="B3697" s="12" t="s">
        <v>2192</v>
      </c>
      <c r="C3697" s="77"/>
    </row>
    <row r="3698" spans="1:3" x14ac:dyDescent="0.25">
      <c r="A3698" s="9">
        <v>1637</v>
      </c>
      <c r="B3698" s="12" t="s">
        <v>2754</v>
      </c>
      <c r="C3698" s="77"/>
    </row>
    <row r="3699" spans="1:3" x14ac:dyDescent="0.25">
      <c r="A3699" s="9">
        <v>1637</v>
      </c>
      <c r="B3699" s="12" t="s">
        <v>2355</v>
      </c>
      <c r="C3699" s="77"/>
    </row>
    <row r="3700" spans="1:3" x14ac:dyDescent="0.25">
      <c r="A3700" s="9">
        <v>1638</v>
      </c>
      <c r="B3700" s="12" t="s">
        <v>2169</v>
      </c>
      <c r="C3700" s="77"/>
    </row>
    <row r="3701" spans="1:3" x14ac:dyDescent="0.25">
      <c r="A3701" s="9">
        <v>1639</v>
      </c>
      <c r="B3701" s="12" t="s">
        <v>2416</v>
      </c>
      <c r="C3701" s="77"/>
    </row>
    <row r="3702" spans="1:3" x14ac:dyDescent="0.25">
      <c r="A3702" s="9">
        <v>1640</v>
      </c>
      <c r="B3702" s="12" t="s">
        <v>2752</v>
      </c>
      <c r="C3702" s="77"/>
    </row>
    <row r="3703" spans="1:3" x14ac:dyDescent="0.25">
      <c r="A3703" s="9">
        <v>1641</v>
      </c>
      <c r="B3703" s="12" t="s">
        <v>2581</v>
      </c>
      <c r="C3703" s="77"/>
    </row>
    <row r="3704" spans="1:3" x14ac:dyDescent="0.25">
      <c r="A3704" s="9">
        <v>1642</v>
      </c>
      <c r="B3704" s="12" t="s">
        <v>2248</v>
      </c>
      <c r="C3704" s="77"/>
    </row>
    <row r="3705" spans="1:3" x14ac:dyDescent="0.25">
      <c r="A3705" s="9">
        <v>1643</v>
      </c>
      <c r="B3705" s="12" t="s">
        <v>2136</v>
      </c>
      <c r="C3705" s="77"/>
    </row>
    <row r="3706" spans="1:3" x14ac:dyDescent="0.25">
      <c r="A3706" s="9">
        <v>1644</v>
      </c>
      <c r="B3706" s="12" t="s">
        <v>2243</v>
      </c>
      <c r="C3706" s="77"/>
    </row>
    <row r="3707" spans="1:3" x14ac:dyDescent="0.25">
      <c r="A3707" s="9">
        <v>1645</v>
      </c>
      <c r="B3707" s="12" t="s">
        <v>2502</v>
      </c>
      <c r="C3707" s="77"/>
    </row>
    <row r="3708" spans="1:3" x14ac:dyDescent="0.25">
      <c r="A3708" s="9">
        <v>1646</v>
      </c>
      <c r="B3708" s="12" t="s">
        <v>2364</v>
      </c>
      <c r="C3708" s="77"/>
    </row>
    <row r="3709" spans="1:3" x14ac:dyDescent="0.25">
      <c r="A3709" s="9">
        <v>1647</v>
      </c>
      <c r="B3709" s="12" t="s">
        <v>1928</v>
      </c>
      <c r="C3709" s="77"/>
    </row>
    <row r="3710" spans="1:3" x14ac:dyDescent="0.25">
      <c r="A3710" s="9">
        <v>1648</v>
      </c>
      <c r="B3710" s="12" t="s">
        <v>2406</v>
      </c>
      <c r="C3710" s="77"/>
    </row>
    <row r="3711" spans="1:3" x14ac:dyDescent="0.25">
      <c r="A3711" s="9">
        <v>1649</v>
      </c>
      <c r="B3711" s="12" t="s">
        <v>2119</v>
      </c>
      <c r="C3711" s="77"/>
    </row>
    <row r="3712" spans="1:3" x14ac:dyDescent="0.25">
      <c r="A3712" s="9">
        <v>1650</v>
      </c>
      <c r="B3712" s="12" t="s">
        <v>2514</v>
      </c>
      <c r="C3712" s="77"/>
    </row>
    <row r="3713" spans="1:3" x14ac:dyDescent="0.25">
      <c r="A3713" s="9">
        <v>1651</v>
      </c>
      <c r="B3713" s="12" t="s">
        <v>2021</v>
      </c>
      <c r="C3713" s="77"/>
    </row>
    <row r="3714" spans="1:3" x14ac:dyDescent="0.25">
      <c r="A3714" s="9">
        <v>1652</v>
      </c>
      <c r="B3714" s="12" t="s">
        <v>2402</v>
      </c>
      <c r="C3714" s="77"/>
    </row>
    <row r="3715" spans="1:3" x14ac:dyDescent="0.25">
      <c r="A3715" s="9">
        <v>1653</v>
      </c>
      <c r="B3715" s="12" t="s">
        <v>1999</v>
      </c>
      <c r="C3715" s="77"/>
    </row>
    <row r="3716" spans="1:3" x14ac:dyDescent="0.25">
      <c r="A3716" s="9">
        <v>1654</v>
      </c>
      <c r="B3716" s="12" t="s">
        <v>1854</v>
      </c>
      <c r="C3716" s="77"/>
    </row>
    <row r="3717" spans="1:3" x14ac:dyDescent="0.25">
      <c r="A3717" s="9">
        <v>1655</v>
      </c>
      <c r="B3717" s="12" t="s">
        <v>2430</v>
      </c>
      <c r="C3717" s="77"/>
    </row>
    <row r="3718" spans="1:3" x14ac:dyDescent="0.25">
      <c r="A3718" s="9">
        <v>1656</v>
      </c>
      <c r="B3718" s="12" t="s">
        <v>2498</v>
      </c>
      <c r="C3718" s="77"/>
    </row>
    <row r="3719" spans="1:3" x14ac:dyDescent="0.25">
      <c r="A3719" s="9">
        <v>1657</v>
      </c>
      <c r="B3719" s="12" t="s">
        <v>2045</v>
      </c>
      <c r="C3719" s="77"/>
    </row>
    <row r="3720" spans="1:3" x14ac:dyDescent="0.25">
      <c r="A3720" s="9">
        <v>1658</v>
      </c>
      <c r="B3720" s="12" t="s">
        <v>2365</v>
      </c>
      <c r="C3720" s="77"/>
    </row>
    <row r="3721" spans="1:3" x14ac:dyDescent="0.25">
      <c r="A3721" s="9">
        <v>1659</v>
      </c>
      <c r="B3721" s="12" t="s">
        <v>2709</v>
      </c>
      <c r="C3721" s="77"/>
    </row>
    <row r="3722" spans="1:3" x14ac:dyDescent="0.25">
      <c r="A3722" s="9">
        <v>1660</v>
      </c>
      <c r="B3722" s="12" t="s">
        <v>2171</v>
      </c>
      <c r="C3722" s="77"/>
    </row>
    <row r="3723" spans="1:3" x14ac:dyDescent="0.25">
      <c r="A3723" s="9">
        <v>1661</v>
      </c>
      <c r="B3723" s="12" t="s">
        <v>2384</v>
      </c>
      <c r="C3723" s="77"/>
    </row>
    <row r="3724" spans="1:3" x14ac:dyDescent="0.25">
      <c r="A3724" s="9">
        <v>1662</v>
      </c>
      <c r="B3724" s="12" t="s">
        <v>2285</v>
      </c>
      <c r="C3724" s="77"/>
    </row>
    <row r="3725" spans="1:3" x14ac:dyDescent="0.25">
      <c r="A3725" s="9">
        <v>1663</v>
      </c>
      <c r="B3725" s="12" t="s">
        <v>2318</v>
      </c>
      <c r="C3725" s="77"/>
    </row>
    <row r="3726" spans="1:3" x14ac:dyDescent="0.25">
      <c r="A3726" s="9">
        <v>1664</v>
      </c>
      <c r="B3726" s="12" t="s">
        <v>2469</v>
      </c>
      <c r="C3726" s="77"/>
    </row>
    <row r="3727" spans="1:3" x14ac:dyDescent="0.25">
      <c r="A3727" s="9">
        <v>1665</v>
      </c>
      <c r="B3727" s="12" t="s">
        <v>2193</v>
      </c>
      <c r="C3727" s="77"/>
    </row>
    <row r="3728" spans="1:3" x14ac:dyDescent="0.25">
      <c r="A3728" s="9">
        <v>1666</v>
      </c>
      <c r="B3728" s="12" t="s">
        <v>2252</v>
      </c>
      <c r="C3728" s="77"/>
    </row>
    <row r="3729" spans="1:3" x14ac:dyDescent="0.25">
      <c r="A3729" s="9">
        <v>1667</v>
      </c>
      <c r="B3729" s="12" t="s">
        <v>1824</v>
      </c>
      <c r="C3729" s="77"/>
    </row>
    <row r="3730" spans="1:3" x14ac:dyDescent="0.25">
      <c r="A3730" s="9">
        <v>1668</v>
      </c>
      <c r="B3730" s="12" t="s">
        <v>2137</v>
      </c>
      <c r="C3730" s="77"/>
    </row>
    <row r="3731" spans="1:3" x14ac:dyDescent="0.25">
      <c r="A3731" s="9">
        <v>1669</v>
      </c>
      <c r="B3731" s="12" t="s">
        <v>2041</v>
      </c>
      <c r="C3731" s="77"/>
    </row>
    <row r="3732" spans="1:3" x14ac:dyDescent="0.25">
      <c r="A3732" s="9">
        <v>1670</v>
      </c>
      <c r="B3732" s="12" t="s">
        <v>2580</v>
      </c>
      <c r="C3732" s="77"/>
    </row>
    <row r="3733" spans="1:3" x14ac:dyDescent="0.25">
      <c r="A3733" s="9">
        <v>1672</v>
      </c>
      <c r="B3733" s="12" t="s">
        <v>2640</v>
      </c>
      <c r="C3733" s="77"/>
    </row>
    <row r="3734" spans="1:3" x14ac:dyDescent="0.25">
      <c r="A3734" s="9">
        <v>1673</v>
      </c>
      <c r="B3734" s="12" t="s">
        <v>2576</v>
      </c>
      <c r="C3734" s="77"/>
    </row>
    <row r="3735" spans="1:3" x14ac:dyDescent="0.25">
      <c r="A3735" s="9">
        <v>1674</v>
      </c>
      <c r="B3735" s="12" t="s">
        <v>2290</v>
      </c>
      <c r="C3735" s="77"/>
    </row>
    <row r="3736" spans="1:3" x14ac:dyDescent="0.25">
      <c r="A3736" s="9">
        <v>1675</v>
      </c>
      <c r="B3736" s="12" t="s">
        <v>1842</v>
      </c>
      <c r="C3736" s="77"/>
    </row>
    <row r="3737" spans="1:3" x14ac:dyDescent="0.25">
      <c r="A3737" s="9">
        <v>1676</v>
      </c>
      <c r="B3737" s="12" t="s">
        <v>2330</v>
      </c>
      <c r="C3737" s="77"/>
    </row>
    <row r="3738" spans="1:3" x14ac:dyDescent="0.25">
      <c r="A3738" s="9">
        <v>1677</v>
      </c>
      <c r="B3738" s="12" t="s">
        <v>1950</v>
      </c>
      <c r="C3738" s="77"/>
    </row>
    <row r="3739" spans="1:3" x14ac:dyDescent="0.25">
      <c r="A3739" s="9">
        <v>1678</v>
      </c>
      <c r="B3739" s="12" t="s">
        <v>1959</v>
      </c>
      <c r="C3739" s="77"/>
    </row>
    <row r="3740" spans="1:3" x14ac:dyDescent="0.25">
      <c r="A3740" s="9">
        <v>1679</v>
      </c>
      <c r="B3740" s="12" t="s">
        <v>2141</v>
      </c>
      <c r="C3740" s="77"/>
    </row>
    <row r="3741" spans="1:3" x14ac:dyDescent="0.25">
      <c r="A3741" s="9">
        <v>1680</v>
      </c>
      <c r="B3741" s="12" t="s">
        <v>2305</v>
      </c>
      <c r="C3741" s="77"/>
    </row>
    <row r="3742" spans="1:3" x14ac:dyDescent="0.25">
      <c r="A3742" s="9">
        <v>1681</v>
      </c>
      <c r="B3742" s="12" t="s">
        <v>2028</v>
      </c>
      <c r="C3742" s="77"/>
    </row>
    <row r="3743" spans="1:3" x14ac:dyDescent="0.25">
      <c r="A3743" s="9">
        <v>1682</v>
      </c>
      <c r="B3743" s="12" t="s">
        <v>1963</v>
      </c>
      <c r="C3743" s="77"/>
    </row>
    <row r="3744" spans="1:3" x14ac:dyDescent="0.25">
      <c r="A3744" s="9">
        <v>1683</v>
      </c>
      <c r="B3744" s="12" t="s">
        <v>2278</v>
      </c>
      <c r="C3744" s="77"/>
    </row>
    <row r="3745" spans="1:3" x14ac:dyDescent="0.25">
      <c r="A3745" s="9">
        <v>1684</v>
      </c>
      <c r="B3745" s="12" t="s">
        <v>1892</v>
      </c>
      <c r="C3745" s="77"/>
    </row>
    <row r="3746" spans="1:3" x14ac:dyDescent="0.25">
      <c r="A3746" s="9">
        <v>1687</v>
      </c>
      <c r="B3746" s="12" t="s">
        <v>2245</v>
      </c>
      <c r="C3746" s="77"/>
    </row>
    <row r="3747" spans="1:3" x14ac:dyDescent="0.25">
      <c r="A3747" s="9">
        <v>1688</v>
      </c>
      <c r="B3747" s="12" t="s">
        <v>2651</v>
      </c>
      <c r="C3747" s="77"/>
    </row>
    <row r="3748" spans="1:3" x14ac:dyDescent="0.25">
      <c r="A3748" s="9">
        <v>1689</v>
      </c>
      <c r="B3748" s="12" t="s">
        <v>2339</v>
      </c>
      <c r="C3748" s="77"/>
    </row>
    <row r="3749" spans="1:3" x14ac:dyDescent="0.25">
      <c r="A3749" s="9">
        <v>1690</v>
      </c>
      <c r="B3749" s="12" t="s">
        <v>2567</v>
      </c>
      <c r="C3749" s="77"/>
    </row>
    <row r="3750" spans="1:3" x14ac:dyDescent="0.25">
      <c r="A3750" s="9">
        <v>1691</v>
      </c>
      <c r="B3750" s="12" t="s">
        <v>2480</v>
      </c>
      <c r="C3750" s="77"/>
    </row>
    <row r="3751" spans="1:3" x14ac:dyDescent="0.25">
      <c r="A3751" s="9">
        <v>1692</v>
      </c>
      <c r="B3751" s="12" t="s">
        <v>2272</v>
      </c>
      <c r="C3751" s="77"/>
    </row>
    <row r="3752" spans="1:3" x14ac:dyDescent="0.25">
      <c r="A3752" s="9">
        <v>1693</v>
      </c>
      <c r="B3752" s="12" t="s">
        <v>2062</v>
      </c>
      <c r="C3752" s="77"/>
    </row>
    <row r="3753" spans="1:3" x14ac:dyDescent="0.25">
      <c r="A3753" s="9">
        <v>1694</v>
      </c>
      <c r="B3753" s="12" t="s">
        <v>2599</v>
      </c>
      <c r="C3753" s="77"/>
    </row>
    <row r="3754" spans="1:3" x14ac:dyDescent="0.25">
      <c r="A3754" s="9">
        <v>1696</v>
      </c>
      <c r="B3754" s="12" t="s">
        <v>1976</v>
      </c>
      <c r="C3754" s="77"/>
    </row>
    <row r="3755" spans="1:3" x14ac:dyDescent="0.25">
      <c r="A3755" s="9">
        <v>1697</v>
      </c>
      <c r="B3755" s="12" t="s">
        <v>2374</v>
      </c>
      <c r="C3755" s="77"/>
    </row>
    <row r="3756" spans="1:3" x14ac:dyDescent="0.25">
      <c r="A3756" s="9">
        <v>1698</v>
      </c>
      <c r="B3756" s="12" t="s">
        <v>2446</v>
      </c>
      <c r="C3756" s="77"/>
    </row>
    <row r="3757" spans="1:3" x14ac:dyDescent="0.25">
      <c r="A3757" s="9">
        <v>1699</v>
      </c>
      <c r="B3757" s="12" t="s">
        <v>2265</v>
      </c>
      <c r="C3757" s="77"/>
    </row>
    <row r="3758" spans="1:3" x14ac:dyDescent="0.25">
      <c r="A3758" s="9">
        <v>1701</v>
      </c>
      <c r="B3758" s="12" t="s">
        <v>1845</v>
      </c>
      <c r="C3758" s="77"/>
    </row>
    <row r="3759" spans="1:3" x14ac:dyDescent="0.25">
      <c r="A3759" s="9">
        <v>1702</v>
      </c>
      <c r="B3759" s="12" t="s">
        <v>2579</v>
      </c>
      <c r="C3759" s="77"/>
    </row>
    <row r="3760" spans="1:3" x14ac:dyDescent="0.25">
      <c r="A3760" s="9">
        <v>1704</v>
      </c>
      <c r="B3760" s="12" t="s">
        <v>2547</v>
      </c>
      <c r="C3760" s="77"/>
    </row>
    <row r="3761" spans="1:3" x14ac:dyDescent="0.25">
      <c r="A3761" s="9">
        <v>1705</v>
      </c>
      <c r="B3761" s="12" t="s">
        <v>2125</v>
      </c>
      <c r="C3761" s="77"/>
    </row>
    <row r="3762" spans="1:3" x14ac:dyDescent="0.25">
      <c r="A3762" s="9">
        <v>1706</v>
      </c>
      <c r="B3762" s="12" t="s">
        <v>2233</v>
      </c>
      <c r="C3762" s="77"/>
    </row>
    <row r="3763" spans="1:3" x14ac:dyDescent="0.25">
      <c r="A3763" s="9">
        <v>1707</v>
      </c>
      <c r="B3763" s="12" t="s">
        <v>2573</v>
      </c>
      <c r="C3763" s="77"/>
    </row>
    <row r="3764" spans="1:3" x14ac:dyDescent="0.25">
      <c r="A3764" s="9">
        <v>1708</v>
      </c>
      <c r="B3764" s="12" t="s">
        <v>2556</v>
      </c>
      <c r="C3764" s="77"/>
    </row>
    <row r="3765" spans="1:3" x14ac:dyDescent="0.25">
      <c r="A3765" s="9">
        <v>1709</v>
      </c>
      <c r="B3765" s="12" t="s">
        <v>2499</v>
      </c>
      <c r="C3765" s="77"/>
    </row>
    <row r="3766" spans="1:3" x14ac:dyDescent="0.25">
      <c r="A3766" s="9">
        <v>1710</v>
      </c>
      <c r="B3766" s="12" t="s">
        <v>2686</v>
      </c>
      <c r="C3766" s="77"/>
    </row>
    <row r="3767" spans="1:3" x14ac:dyDescent="0.25">
      <c r="A3767" s="9">
        <v>1711</v>
      </c>
      <c r="B3767" s="12" t="s">
        <v>2659</v>
      </c>
      <c r="C3767" s="77"/>
    </row>
    <row r="3768" spans="1:3" x14ac:dyDescent="0.25">
      <c r="A3768" s="9">
        <v>1712</v>
      </c>
      <c r="B3768" s="12" t="s">
        <v>2589</v>
      </c>
      <c r="C3768" s="77"/>
    </row>
    <row r="3769" spans="1:3" x14ac:dyDescent="0.25">
      <c r="A3769" s="9">
        <v>1713</v>
      </c>
      <c r="B3769" s="12" t="s">
        <v>2470</v>
      </c>
      <c r="C3769" s="77"/>
    </row>
    <row r="3770" spans="1:3" x14ac:dyDescent="0.25">
      <c r="A3770" s="9">
        <v>1714</v>
      </c>
      <c r="B3770" s="12" t="s">
        <v>2433</v>
      </c>
      <c r="C3770" s="77"/>
    </row>
    <row r="3771" spans="1:3" x14ac:dyDescent="0.25">
      <c r="A3771" s="9">
        <v>1715</v>
      </c>
      <c r="B3771" s="12" t="s">
        <v>2423</v>
      </c>
      <c r="C3771" s="77"/>
    </row>
    <row r="3772" spans="1:3" x14ac:dyDescent="0.25">
      <c r="A3772" s="9">
        <v>1716</v>
      </c>
      <c r="B3772" s="12" t="s">
        <v>2675</v>
      </c>
      <c r="C3772" s="77"/>
    </row>
    <row r="3773" spans="1:3" x14ac:dyDescent="0.25">
      <c r="A3773" s="9">
        <v>1718</v>
      </c>
      <c r="B3773" s="12" t="s">
        <v>2372</v>
      </c>
      <c r="C3773" s="77"/>
    </row>
    <row r="3774" spans="1:3" x14ac:dyDescent="0.25">
      <c r="A3774" s="9">
        <v>1719</v>
      </c>
      <c r="B3774" s="12" t="s">
        <v>2371</v>
      </c>
      <c r="C3774" s="77"/>
    </row>
    <row r="3775" spans="1:3" x14ac:dyDescent="0.25">
      <c r="A3775" s="9">
        <v>1720</v>
      </c>
      <c r="B3775" s="12" t="s">
        <v>2177</v>
      </c>
      <c r="C3775" s="77"/>
    </row>
    <row r="3776" spans="1:3" x14ac:dyDescent="0.25">
      <c r="A3776" s="9">
        <v>1721</v>
      </c>
      <c r="B3776" s="12" t="s">
        <v>1827</v>
      </c>
      <c r="C3776" s="77"/>
    </row>
    <row r="3777" spans="1:3" x14ac:dyDescent="0.25">
      <c r="A3777" s="9">
        <v>1722</v>
      </c>
      <c r="B3777" s="12" t="s">
        <v>2158</v>
      </c>
      <c r="C3777" s="77"/>
    </row>
    <row r="3778" spans="1:3" x14ac:dyDescent="0.25">
      <c r="A3778" s="9">
        <v>1723</v>
      </c>
      <c r="B3778" s="12" t="s">
        <v>2453</v>
      </c>
      <c r="C3778" s="77"/>
    </row>
    <row r="3779" spans="1:3" x14ac:dyDescent="0.25">
      <c r="A3779" s="9">
        <v>1724</v>
      </c>
      <c r="B3779" s="12" t="s">
        <v>2456</v>
      </c>
      <c r="C3779" s="77"/>
    </row>
    <row r="3780" spans="1:3" x14ac:dyDescent="0.25">
      <c r="A3780" s="9">
        <v>1725</v>
      </c>
      <c r="B3780" s="12" t="s">
        <v>2087</v>
      </c>
      <c r="C3780" s="77"/>
    </row>
    <row r="3781" spans="1:3" x14ac:dyDescent="0.25">
      <c r="A3781" s="9">
        <v>1726</v>
      </c>
      <c r="B3781" s="12" t="s">
        <v>2257</v>
      </c>
      <c r="C3781" s="77"/>
    </row>
    <row r="3782" spans="1:3" x14ac:dyDescent="0.25">
      <c r="A3782" s="9">
        <v>1727</v>
      </c>
      <c r="B3782" s="12" t="s">
        <v>2553</v>
      </c>
      <c r="C3782" s="77"/>
    </row>
    <row r="3783" spans="1:3" x14ac:dyDescent="0.25">
      <c r="A3783" s="9">
        <v>1728</v>
      </c>
      <c r="B3783" s="12" t="s">
        <v>2174</v>
      </c>
      <c r="C3783" s="77"/>
    </row>
    <row r="3784" spans="1:3" x14ac:dyDescent="0.25">
      <c r="A3784" s="9">
        <v>1729</v>
      </c>
      <c r="B3784" s="12" t="s">
        <v>2165</v>
      </c>
      <c r="C3784" s="77"/>
    </row>
    <row r="3785" spans="1:3" x14ac:dyDescent="0.25">
      <c r="A3785" s="9">
        <v>1730</v>
      </c>
      <c r="B3785" s="12" t="s">
        <v>2608</v>
      </c>
      <c r="C3785" s="77"/>
    </row>
    <row r="3786" spans="1:3" x14ac:dyDescent="0.25">
      <c r="A3786" s="9">
        <v>1731</v>
      </c>
      <c r="B3786" s="12" t="s">
        <v>2015</v>
      </c>
      <c r="C3786" s="77"/>
    </row>
    <row r="3787" spans="1:3" x14ac:dyDescent="0.25">
      <c r="A3787" s="9">
        <v>1732</v>
      </c>
      <c r="B3787" s="12" t="s">
        <v>2533</v>
      </c>
      <c r="C3787" s="77"/>
    </row>
    <row r="3788" spans="1:3" x14ac:dyDescent="0.25">
      <c r="A3788" s="9">
        <v>1733</v>
      </c>
      <c r="B3788" s="12" t="s">
        <v>2753</v>
      </c>
      <c r="C3788" s="77"/>
    </row>
    <row r="3789" spans="1:3" x14ac:dyDescent="0.25">
      <c r="A3789" s="9">
        <v>1734</v>
      </c>
      <c r="B3789" s="12" t="s">
        <v>2238</v>
      </c>
      <c r="C3789" s="77"/>
    </row>
    <row r="3790" spans="1:3" x14ac:dyDescent="0.25">
      <c r="A3790" s="9">
        <v>1735</v>
      </c>
      <c r="B3790" s="12" t="s">
        <v>2484</v>
      </c>
      <c r="C3790" s="77"/>
    </row>
    <row r="3791" spans="1:3" x14ac:dyDescent="0.25">
      <c r="A3791" s="9">
        <v>1736</v>
      </c>
      <c r="B3791" s="12" t="s">
        <v>2482</v>
      </c>
      <c r="C3791" s="77"/>
    </row>
    <row r="3792" spans="1:3" x14ac:dyDescent="0.25">
      <c r="A3792" s="9">
        <v>1737</v>
      </c>
      <c r="B3792" s="12" t="s">
        <v>1886</v>
      </c>
      <c r="C3792" s="77"/>
    </row>
    <row r="3793" spans="1:3" x14ac:dyDescent="0.25">
      <c r="A3793" s="9">
        <v>1738</v>
      </c>
      <c r="B3793" s="12" t="s">
        <v>2040</v>
      </c>
      <c r="C3793" s="77"/>
    </row>
    <row r="3794" spans="1:3" x14ac:dyDescent="0.25">
      <c r="A3794" s="9">
        <v>1739</v>
      </c>
      <c r="B3794" s="12" t="s">
        <v>2704</v>
      </c>
      <c r="C3794" s="77"/>
    </row>
    <row r="3795" spans="1:3" x14ac:dyDescent="0.25">
      <c r="A3795" s="9">
        <v>1740</v>
      </c>
      <c r="B3795" s="12" t="s">
        <v>2173</v>
      </c>
      <c r="C3795" s="77"/>
    </row>
    <row r="3796" spans="1:3" x14ac:dyDescent="0.25">
      <c r="A3796" s="9">
        <v>1741</v>
      </c>
      <c r="B3796" s="12" t="s">
        <v>2308</v>
      </c>
      <c r="C3796" s="77"/>
    </row>
    <row r="3797" spans="1:3" x14ac:dyDescent="0.25">
      <c r="A3797" s="9">
        <v>1742</v>
      </c>
      <c r="B3797" s="12" t="s">
        <v>2710</v>
      </c>
      <c r="C3797" s="77"/>
    </row>
    <row r="3798" spans="1:3" x14ac:dyDescent="0.25">
      <c r="A3798" s="9">
        <v>1743</v>
      </c>
      <c r="B3798" s="12" t="s">
        <v>2712</v>
      </c>
      <c r="C3798" s="77"/>
    </row>
    <row r="3799" spans="1:3" x14ac:dyDescent="0.25">
      <c r="A3799" s="9">
        <v>1744</v>
      </c>
      <c r="B3799" s="12" t="s">
        <v>2209</v>
      </c>
      <c r="C3799" s="77"/>
    </row>
    <row r="3800" spans="1:3" x14ac:dyDescent="0.25">
      <c r="A3800" s="9">
        <v>1745</v>
      </c>
      <c r="B3800" s="12" t="s">
        <v>1868</v>
      </c>
      <c r="C3800" s="77"/>
    </row>
    <row r="3801" spans="1:3" x14ac:dyDescent="0.25">
      <c r="A3801" s="9">
        <v>1746</v>
      </c>
      <c r="B3801" s="12" t="s">
        <v>2543</v>
      </c>
      <c r="C3801" s="77"/>
    </row>
    <row r="3802" spans="1:3" x14ac:dyDescent="0.25">
      <c r="A3802" s="9">
        <v>1747</v>
      </c>
      <c r="B3802" s="12" t="s">
        <v>2634</v>
      </c>
      <c r="C3802" s="77"/>
    </row>
    <row r="3803" spans="1:3" x14ac:dyDescent="0.25">
      <c r="A3803" s="9">
        <v>1748</v>
      </c>
      <c r="B3803" s="12" t="s">
        <v>1938</v>
      </c>
      <c r="C3803" s="77"/>
    </row>
    <row r="3804" spans="1:3" x14ac:dyDescent="0.25">
      <c r="A3804" s="9">
        <v>1749</v>
      </c>
      <c r="B3804" s="12" t="s">
        <v>2083</v>
      </c>
      <c r="C3804" s="77"/>
    </row>
    <row r="3805" spans="1:3" x14ac:dyDescent="0.25">
      <c r="A3805" s="9">
        <v>1750</v>
      </c>
      <c r="B3805" s="12" t="s">
        <v>2681</v>
      </c>
      <c r="C3805" s="77"/>
    </row>
    <row r="3806" spans="1:3" x14ac:dyDescent="0.25">
      <c r="A3806" s="9">
        <v>1751</v>
      </c>
      <c r="B3806" s="12" t="s">
        <v>2093</v>
      </c>
      <c r="C3806" s="77"/>
    </row>
    <row r="3807" spans="1:3" x14ac:dyDescent="0.25">
      <c r="A3807" s="9">
        <v>1752</v>
      </c>
      <c r="B3807" s="12" t="s">
        <v>2440</v>
      </c>
      <c r="C3807" s="77"/>
    </row>
    <row r="3808" spans="1:3" x14ac:dyDescent="0.25">
      <c r="A3808" s="9">
        <v>1753</v>
      </c>
      <c r="B3808" s="12" t="s">
        <v>2637</v>
      </c>
      <c r="C3808" s="77"/>
    </row>
    <row r="3809" spans="1:3" x14ac:dyDescent="0.25">
      <c r="A3809" s="9">
        <v>1754</v>
      </c>
      <c r="B3809" s="12" t="s">
        <v>2409</v>
      </c>
      <c r="C3809" s="77"/>
    </row>
    <row r="3810" spans="1:3" x14ac:dyDescent="0.25">
      <c r="A3810" s="9">
        <v>1755</v>
      </c>
      <c r="B3810" s="12" t="s">
        <v>1836</v>
      </c>
      <c r="C3810" s="77"/>
    </row>
    <row r="3811" spans="1:3" x14ac:dyDescent="0.25">
      <c r="A3811" s="9">
        <v>1756</v>
      </c>
      <c r="B3811" s="12" t="s">
        <v>2358</v>
      </c>
      <c r="C3811" s="77"/>
    </row>
    <row r="3812" spans="1:3" x14ac:dyDescent="0.25">
      <c r="A3812" s="9">
        <v>1757</v>
      </c>
      <c r="B3812" s="12" t="s">
        <v>2613</v>
      </c>
      <c r="C3812" s="77"/>
    </row>
    <row r="3813" spans="1:3" x14ac:dyDescent="0.25">
      <c r="A3813" s="9">
        <v>1758</v>
      </c>
      <c r="B3813" s="12" t="s">
        <v>1931</v>
      </c>
      <c r="C3813" s="77"/>
    </row>
    <row r="3814" spans="1:3" x14ac:dyDescent="0.25">
      <c r="A3814" s="9">
        <v>1759</v>
      </c>
      <c r="B3814" s="12" t="s">
        <v>2584</v>
      </c>
      <c r="C3814" s="77"/>
    </row>
    <row r="3815" spans="1:3" x14ac:dyDescent="0.25">
      <c r="A3815" s="9">
        <v>1760</v>
      </c>
      <c r="B3815" s="12" t="s">
        <v>2461</v>
      </c>
      <c r="C3815" s="77"/>
    </row>
    <row r="3816" spans="1:3" x14ac:dyDescent="0.25">
      <c r="A3816" s="9">
        <v>1761</v>
      </c>
      <c r="B3816" s="12" t="s">
        <v>1920</v>
      </c>
      <c r="C3816" s="77"/>
    </row>
    <row r="3817" spans="1:3" x14ac:dyDescent="0.25">
      <c r="A3817" s="9">
        <v>1762</v>
      </c>
      <c r="B3817" s="12" t="s">
        <v>1904</v>
      </c>
      <c r="C3817" s="77"/>
    </row>
    <row r="3818" spans="1:3" x14ac:dyDescent="0.25">
      <c r="A3818" s="9">
        <v>1764</v>
      </c>
      <c r="B3818" s="12" t="s">
        <v>1917</v>
      </c>
      <c r="C3818" s="77"/>
    </row>
    <row r="3819" spans="1:3" x14ac:dyDescent="0.25">
      <c r="A3819" s="9">
        <v>1765</v>
      </c>
      <c r="B3819" s="12" t="s">
        <v>1934</v>
      </c>
      <c r="C3819" s="77"/>
    </row>
    <row r="3820" spans="1:3" x14ac:dyDescent="0.25">
      <c r="A3820" s="9">
        <v>1766</v>
      </c>
      <c r="B3820" s="12" t="s">
        <v>1966</v>
      </c>
      <c r="C3820" s="77"/>
    </row>
    <row r="3821" spans="1:3" x14ac:dyDescent="0.25">
      <c r="A3821" s="9">
        <v>1767</v>
      </c>
      <c r="B3821" s="12" t="s">
        <v>2413</v>
      </c>
      <c r="C3821" s="77"/>
    </row>
    <row r="3822" spans="1:3" x14ac:dyDescent="0.25">
      <c r="A3822" s="9">
        <v>1768</v>
      </c>
      <c r="B3822" s="12" t="s">
        <v>2210</v>
      </c>
      <c r="C3822" s="77"/>
    </row>
    <row r="3823" spans="1:3" x14ac:dyDescent="0.25">
      <c r="A3823" s="9">
        <v>1769</v>
      </c>
      <c r="B3823" s="12" t="s">
        <v>2619</v>
      </c>
      <c r="C3823" s="77"/>
    </row>
    <row r="3824" spans="1:3" x14ac:dyDescent="0.25">
      <c r="A3824" s="9">
        <v>1770</v>
      </c>
      <c r="B3824" s="12" t="s">
        <v>2019</v>
      </c>
      <c r="C3824" s="77"/>
    </row>
    <row r="3825" spans="1:3" x14ac:dyDescent="0.25">
      <c r="A3825" s="9">
        <v>1771</v>
      </c>
      <c r="B3825" s="12" t="s">
        <v>2240</v>
      </c>
      <c r="C3825" s="77"/>
    </row>
    <row r="3826" spans="1:3" x14ac:dyDescent="0.25">
      <c r="A3826" s="9">
        <v>1772</v>
      </c>
      <c r="B3826" s="12" t="s">
        <v>2346</v>
      </c>
      <c r="C3826" s="77"/>
    </row>
    <row r="3827" spans="1:3" x14ac:dyDescent="0.25">
      <c r="A3827" s="9">
        <v>1773</v>
      </c>
      <c r="B3827" s="12" t="s">
        <v>1989</v>
      </c>
      <c r="C3827" s="77"/>
    </row>
    <row r="3828" spans="1:3" x14ac:dyDescent="0.25">
      <c r="A3828" s="9">
        <v>1774</v>
      </c>
      <c r="B3828" s="12" t="s">
        <v>1947</v>
      </c>
      <c r="C3828" s="77"/>
    </row>
    <row r="3829" spans="1:3" x14ac:dyDescent="0.25">
      <c r="A3829" s="9">
        <v>1775</v>
      </c>
      <c r="B3829" s="12" t="s">
        <v>2333</v>
      </c>
      <c r="C3829" s="77"/>
    </row>
    <row r="3830" spans="1:3" x14ac:dyDescent="0.25">
      <c r="A3830" s="9">
        <v>1776</v>
      </c>
      <c r="B3830" s="12" t="s">
        <v>1860</v>
      </c>
      <c r="C3830" s="77"/>
    </row>
    <row r="3831" spans="1:3" x14ac:dyDescent="0.25">
      <c r="A3831" s="9">
        <v>1777</v>
      </c>
      <c r="B3831" s="12" t="s">
        <v>2239</v>
      </c>
      <c r="C3831" s="77"/>
    </row>
    <row r="3832" spans="1:3" x14ac:dyDescent="0.25">
      <c r="A3832" s="9">
        <v>1778</v>
      </c>
      <c r="B3832" s="12" t="s">
        <v>2324</v>
      </c>
      <c r="C3832" s="77"/>
    </row>
    <row r="3833" spans="1:3" x14ac:dyDescent="0.25">
      <c r="A3833" s="9">
        <v>1779</v>
      </c>
      <c r="B3833" s="12" t="s">
        <v>2485</v>
      </c>
      <c r="C3833" s="77"/>
    </row>
    <row r="3834" spans="1:3" x14ac:dyDescent="0.25">
      <c r="A3834" s="9">
        <v>1780</v>
      </c>
      <c r="B3834" s="12" t="s">
        <v>2562</v>
      </c>
      <c r="C3834" s="77"/>
    </row>
    <row r="3835" spans="1:3" x14ac:dyDescent="0.25">
      <c r="A3835" s="9">
        <v>1781</v>
      </c>
      <c r="B3835" s="12" t="s">
        <v>2593</v>
      </c>
      <c r="C3835" s="77"/>
    </row>
    <row r="3836" spans="1:3" x14ac:dyDescent="0.25">
      <c r="A3836" s="9">
        <v>1782</v>
      </c>
      <c r="B3836" s="12" t="s">
        <v>2151</v>
      </c>
      <c r="C3836" s="77"/>
    </row>
    <row r="3837" spans="1:3" x14ac:dyDescent="0.25">
      <c r="A3837" s="9">
        <v>1784</v>
      </c>
      <c r="B3837" s="12" t="s">
        <v>2436</v>
      </c>
      <c r="C3837" s="77"/>
    </row>
    <row r="3838" spans="1:3" x14ac:dyDescent="0.25">
      <c r="A3838" s="9">
        <v>1785</v>
      </c>
      <c r="B3838" s="12" t="s">
        <v>1925</v>
      </c>
      <c r="C3838" s="77"/>
    </row>
    <row r="3839" spans="1:3" x14ac:dyDescent="0.25">
      <c r="A3839" s="9">
        <v>1786</v>
      </c>
      <c r="B3839" s="12" t="s">
        <v>2694</v>
      </c>
      <c r="C3839" s="77"/>
    </row>
    <row r="3840" spans="1:3" x14ac:dyDescent="0.25">
      <c r="A3840" s="9">
        <v>1787</v>
      </c>
      <c r="B3840" s="12" t="s">
        <v>1826</v>
      </c>
      <c r="C3840" s="77"/>
    </row>
    <row r="3841" spans="1:3" x14ac:dyDescent="0.25">
      <c r="A3841" s="9">
        <v>1788</v>
      </c>
      <c r="B3841" s="12" t="s">
        <v>2521</v>
      </c>
      <c r="C3841" s="77"/>
    </row>
    <row r="3842" spans="1:3" x14ac:dyDescent="0.25">
      <c r="A3842" s="9">
        <v>1789</v>
      </c>
      <c r="B3842" s="12" t="s">
        <v>2501</v>
      </c>
      <c r="C3842" s="77"/>
    </row>
    <row r="3843" spans="1:3" x14ac:dyDescent="0.25">
      <c r="A3843" s="9">
        <v>1790</v>
      </c>
      <c r="B3843" s="12" t="s">
        <v>2656</v>
      </c>
      <c r="C3843" s="77"/>
    </row>
    <row r="3844" spans="1:3" x14ac:dyDescent="0.25">
      <c r="A3844" s="9">
        <v>1791</v>
      </c>
      <c r="B3844" s="12" t="s">
        <v>1993</v>
      </c>
      <c r="C3844" s="77"/>
    </row>
    <row r="3845" spans="1:3" x14ac:dyDescent="0.25">
      <c r="A3845" s="9">
        <v>1792</v>
      </c>
      <c r="B3845" s="12" t="s">
        <v>2086</v>
      </c>
      <c r="C3845" s="77"/>
    </row>
    <row r="3846" spans="1:3" x14ac:dyDescent="0.25">
      <c r="A3846" s="9">
        <v>1793</v>
      </c>
      <c r="B3846" s="12" t="s">
        <v>2030</v>
      </c>
      <c r="C3846" s="77"/>
    </row>
    <row r="3847" spans="1:3" x14ac:dyDescent="0.25">
      <c r="A3847" s="9">
        <v>1794</v>
      </c>
      <c r="B3847" s="12" t="s">
        <v>2537</v>
      </c>
      <c r="C3847" s="77"/>
    </row>
    <row r="3848" spans="1:3" x14ac:dyDescent="0.25">
      <c r="A3848" s="9">
        <v>1795</v>
      </c>
      <c r="B3848" s="12" t="s">
        <v>2360</v>
      </c>
      <c r="C3848" s="77"/>
    </row>
    <row r="3849" spans="1:3" x14ac:dyDescent="0.25">
      <c r="A3849" s="9">
        <v>1796</v>
      </c>
      <c r="B3849" s="12" t="s">
        <v>2390</v>
      </c>
      <c r="C3849" s="77"/>
    </row>
    <row r="3850" spans="1:3" x14ac:dyDescent="0.25">
      <c r="A3850" s="9">
        <v>1797</v>
      </c>
      <c r="B3850" s="12" t="s">
        <v>1922</v>
      </c>
      <c r="C3850" s="77"/>
    </row>
    <row r="3851" spans="1:3" x14ac:dyDescent="0.25">
      <c r="A3851" s="9">
        <v>1798</v>
      </c>
      <c r="B3851" s="12" t="s">
        <v>1887</v>
      </c>
      <c r="C3851" s="77"/>
    </row>
    <row r="3852" spans="1:3" x14ac:dyDescent="0.25">
      <c r="A3852" s="9">
        <v>1799</v>
      </c>
      <c r="B3852" s="12" t="s">
        <v>2703</v>
      </c>
      <c r="C3852" s="77"/>
    </row>
    <row r="3853" spans="1:3" x14ac:dyDescent="0.25">
      <c r="A3853" s="9">
        <v>1800</v>
      </c>
      <c r="B3853" s="12" t="s">
        <v>2359</v>
      </c>
      <c r="C3853" s="77"/>
    </row>
    <row r="3854" spans="1:3" x14ac:dyDescent="0.25">
      <c r="A3854" s="9">
        <v>1801</v>
      </c>
      <c r="B3854" s="12" t="s">
        <v>1926</v>
      </c>
      <c r="C3854" s="77"/>
    </row>
    <row r="3855" spans="1:3" x14ac:dyDescent="0.25">
      <c r="A3855" s="9">
        <v>1802</v>
      </c>
      <c r="B3855" s="12" t="s">
        <v>2473</v>
      </c>
      <c r="C3855" s="77"/>
    </row>
    <row r="3856" spans="1:3" x14ac:dyDescent="0.25">
      <c r="A3856" s="9">
        <v>1803</v>
      </c>
      <c r="B3856" s="12" t="s">
        <v>2587</v>
      </c>
      <c r="C3856" s="77"/>
    </row>
    <row r="3857" spans="1:3" x14ac:dyDescent="0.25">
      <c r="A3857" s="9">
        <v>1804</v>
      </c>
      <c r="B3857" s="12" t="s">
        <v>1930</v>
      </c>
      <c r="C3857" s="77"/>
    </row>
    <row r="3858" spans="1:3" x14ac:dyDescent="0.25">
      <c r="A3858" s="9">
        <v>1805</v>
      </c>
      <c r="B3858" s="12" t="s">
        <v>2221</v>
      </c>
      <c r="C3858" s="77"/>
    </row>
    <row r="3859" spans="1:3" x14ac:dyDescent="0.25">
      <c r="A3859" s="9">
        <v>1806</v>
      </c>
      <c r="B3859" s="12" t="s">
        <v>2438</v>
      </c>
      <c r="C3859" s="77"/>
    </row>
    <row r="3860" spans="1:3" x14ac:dyDescent="0.25">
      <c r="A3860" s="9">
        <v>1807</v>
      </c>
      <c r="B3860" s="12" t="s">
        <v>2194</v>
      </c>
      <c r="C3860" s="77"/>
    </row>
    <row r="3861" spans="1:3" x14ac:dyDescent="0.25">
      <c r="A3861" s="9">
        <v>1808</v>
      </c>
      <c r="B3861" s="12" t="s">
        <v>2496</v>
      </c>
      <c r="C3861" s="77"/>
    </row>
    <row r="3862" spans="1:3" x14ac:dyDescent="0.25">
      <c r="A3862" s="9">
        <v>1809</v>
      </c>
      <c r="B3862" s="12" t="s">
        <v>2668</v>
      </c>
      <c r="C3862" s="77"/>
    </row>
    <row r="3863" spans="1:3" x14ac:dyDescent="0.25">
      <c r="A3863" s="9">
        <v>1810</v>
      </c>
      <c r="B3863" s="12" t="s">
        <v>1871</v>
      </c>
      <c r="C3863" s="77"/>
    </row>
    <row r="3864" spans="1:3" x14ac:dyDescent="0.25">
      <c r="A3864" s="9">
        <v>1811</v>
      </c>
      <c r="B3864" s="12" t="s">
        <v>2560</v>
      </c>
      <c r="C3864" s="77"/>
    </row>
    <row r="3865" spans="1:3" x14ac:dyDescent="0.25">
      <c r="A3865" s="9">
        <v>1812</v>
      </c>
      <c r="B3865" s="12" t="s">
        <v>2310</v>
      </c>
      <c r="C3865" s="77"/>
    </row>
    <row r="3866" spans="1:3" x14ac:dyDescent="0.25">
      <c r="A3866" s="9">
        <v>1813</v>
      </c>
      <c r="B3866" s="12" t="s">
        <v>2218</v>
      </c>
      <c r="C3866" s="77"/>
    </row>
    <row r="3867" spans="1:3" x14ac:dyDescent="0.25">
      <c r="A3867" s="9">
        <v>1814</v>
      </c>
      <c r="B3867" s="12" t="s">
        <v>2263</v>
      </c>
      <c r="C3867" s="77"/>
    </row>
    <row r="3868" spans="1:3" x14ac:dyDescent="0.25">
      <c r="A3868" s="9">
        <v>1815</v>
      </c>
      <c r="B3868" s="12" t="s">
        <v>2032</v>
      </c>
      <c r="C3868" s="77"/>
    </row>
    <row r="3869" spans="1:3" x14ac:dyDescent="0.25">
      <c r="A3869" s="9">
        <v>1816</v>
      </c>
      <c r="B3869" s="12" t="s">
        <v>1894</v>
      </c>
      <c r="C3869" s="77"/>
    </row>
    <row r="3870" spans="1:3" x14ac:dyDescent="0.25">
      <c r="A3870" s="9">
        <v>1817</v>
      </c>
      <c r="B3870" s="12" t="s">
        <v>2170</v>
      </c>
      <c r="C3870" s="77"/>
    </row>
    <row r="3871" spans="1:3" x14ac:dyDescent="0.25">
      <c r="A3871" s="9">
        <v>1818</v>
      </c>
      <c r="B3871" s="12" t="s">
        <v>1870</v>
      </c>
      <c r="C3871" s="77"/>
    </row>
    <row r="3872" spans="1:3" x14ac:dyDescent="0.25">
      <c r="A3872" s="9">
        <v>1819</v>
      </c>
      <c r="B3872" s="12" t="s">
        <v>2334</v>
      </c>
      <c r="C3872" s="77"/>
    </row>
    <row r="3873" spans="1:3" x14ac:dyDescent="0.25">
      <c r="A3873" s="9">
        <v>1820</v>
      </c>
      <c r="B3873" s="12" t="s">
        <v>2417</v>
      </c>
      <c r="C3873" s="77"/>
    </row>
    <row r="3874" spans="1:3" x14ac:dyDescent="0.25">
      <c r="A3874" s="9">
        <v>1821</v>
      </c>
      <c r="B3874" s="12" t="s">
        <v>2672</v>
      </c>
      <c r="C3874" s="77"/>
    </row>
    <row r="3875" spans="1:3" x14ac:dyDescent="0.25">
      <c r="A3875" s="9">
        <v>1822</v>
      </c>
      <c r="B3875" s="12" t="s">
        <v>2322</v>
      </c>
      <c r="C3875" s="77"/>
    </row>
    <row r="3876" spans="1:3" x14ac:dyDescent="0.25">
      <c r="A3876" s="9">
        <v>1823</v>
      </c>
      <c r="B3876" s="12" t="s">
        <v>2348</v>
      </c>
      <c r="C3876" s="77"/>
    </row>
    <row r="3877" spans="1:3" x14ac:dyDescent="0.25">
      <c r="A3877" s="9">
        <v>1824</v>
      </c>
      <c r="B3877" s="12" t="s">
        <v>2161</v>
      </c>
      <c r="C3877" s="77"/>
    </row>
    <row r="3878" spans="1:3" x14ac:dyDescent="0.25">
      <c r="A3878" s="9">
        <v>1825</v>
      </c>
      <c r="B3878" s="12" t="s">
        <v>2288</v>
      </c>
      <c r="C3878" s="77"/>
    </row>
    <row r="3879" spans="1:3" x14ac:dyDescent="0.25">
      <c r="A3879" s="9">
        <v>1826</v>
      </c>
      <c r="B3879" s="12" t="s">
        <v>2664</v>
      </c>
      <c r="C3879" s="77"/>
    </row>
    <row r="3880" spans="1:3" x14ac:dyDescent="0.25">
      <c r="A3880" s="9">
        <v>1827</v>
      </c>
      <c r="B3880" s="12" t="s">
        <v>2133</v>
      </c>
      <c r="C3880" s="77"/>
    </row>
    <row r="3881" spans="1:3" x14ac:dyDescent="0.25">
      <c r="A3881" s="9">
        <v>1828</v>
      </c>
      <c r="B3881" s="12" t="s">
        <v>2500</v>
      </c>
      <c r="C3881" s="77"/>
    </row>
    <row r="3882" spans="1:3" x14ac:dyDescent="0.25">
      <c r="A3882" s="9">
        <v>1830</v>
      </c>
      <c r="B3882" s="12" t="s">
        <v>2289</v>
      </c>
      <c r="C3882" s="77"/>
    </row>
    <row r="3883" spans="1:3" x14ac:dyDescent="0.25">
      <c r="A3883" s="9">
        <v>1832</v>
      </c>
      <c r="B3883" s="12" t="s">
        <v>2072</v>
      </c>
      <c r="C3883" s="77"/>
    </row>
    <row r="3884" spans="1:3" x14ac:dyDescent="0.25">
      <c r="A3884" s="9">
        <v>1833</v>
      </c>
      <c r="B3884" s="12" t="s">
        <v>1833</v>
      </c>
      <c r="C3884" s="77"/>
    </row>
    <row r="3885" spans="1:3" x14ac:dyDescent="0.25">
      <c r="A3885" s="9">
        <v>1834</v>
      </c>
      <c r="B3885" s="12" t="s">
        <v>2046</v>
      </c>
      <c r="C3885" s="77"/>
    </row>
    <row r="3886" spans="1:3" x14ac:dyDescent="0.25">
      <c r="A3886" s="9">
        <v>1835</v>
      </c>
      <c r="B3886" s="12" t="s">
        <v>1900</v>
      </c>
      <c r="C3886" s="77"/>
    </row>
    <row r="3887" spans="1:3" x14ac:dyDescent="0.25">
      <c r="A3887" s="9">
        <v>1836</v>
      </c>
      <c r="B3887" s="12" t="s">
        <v>2011</v>
      </c>
      <c r="C3887" s="77"/>
    </row>
    <row r="3888" spans="1:3" x14ac:dyDescent="0.25">
      <c r="A3888" s="9">
        <v>1837</v>
      </c>
      <c r="B3888" s="12" t="s">
        <v>1861</v>
      </c>
      <c r="C3888" s="77"/>
    </row>
    <row r="3889" spans="1:3" x14ac:dyDescent="0.25">
      <c r="A3889" s="9">
        <v>1838</v>
      </c>
      <c r="B3889" s="12" t="s">
        <v>2650</v>
      </c>
      <c r="C3889" s="77"/>
    </row>
    <row r="3890" spans="1:3" x14ac:dyDescent="0.25">
      <c r="A3890" s="9">
        <v>1839</v>
      </c>
      <c r="B3890" s="12" t="s">
        <v>1972</v>
      </c>
      <c r="C3890" s="77"/>
    </row>
    <row r="3891" spans="1:3" x14ac:dyDescent="0.25">
      <c r="A3891" s="9">
        <v>1840</v>
      </c>
      <c r="B3891" s="12" t="s">
        <v>2535</v>
      </c>
      <c r="C3891" s="77"/>
    </row>
    <row r="3892" spans="1:3" x14ac:dyDescent="0.25">
      <c r="A3892" s="9">
        <v>1841</v>
      </c>
      <c r="B3892" s="12" t="s">
        <v>2707</v>
      </c>
      <c r="C3892" s="77"/>
    </row>
    <row r="3893" spans="1:3" x14ac:dyDescent="0.25">
      <c r="A3893" s="9">
        <v>1842</v>
      </c>
      <c r="B3893" s="12" t="s">
        <v>2422</v>
      </c>
      <c r="C3893" s="77"/>
    </row>
    <row r="3894" spans="1:3" x14ac:dyDescent="0.25">
      <c r="A3894" s="9">
        <v>1843</v>
      </c>
      <c r="B3894" s="12" t="s">
        <v>2655</v>
      </c>
      <c r="C3894" s="77"/>
    </row>
    <row r="3895" spans="1:3" x14ac:dyDescent="0.25">
      <c r="A3895" s="9">
        <v>1844</v>
      </c>
      <c r="B3895" s="12" t="s">
        <v>2375</v>
      </c>
      <c r="C3895" s="77"/>
    </row>
    <row r="3896" spans="1:3" x14ac:dyDescent="0.25">
      <c r="A3896" s="9">
        <v>1845</v>
      </c>
      <c r="B3896" s="12" t="s">
        <v>2411</v>
      </c>
      <c r="C3896" s="77"/>
    </row>
    <row r="3897" spans="1:3" x14ac:dyDescent="0.25">
      <c r="A3897" s="9">
        <v>1846</v>
      </c>
      <c r="B3897" s="12" t="s">
        <v>2344</v>
      </c>
      <c r="C3897" s="77"/>
    </row>
    <row r="3898" spans="1:3" x14ac:dyDescent="0.25">
      <c r="A3898" s="9">
        <v>1847</v>
      </c>
      <c r="B3898" s="12" t="s">
        <v>2518</v>
      </c>
      <c r="C3898" s="77"/>
    </row>
    <row r="3899" spans="1:3" x14ac:dyDescent="0.25">
      <c r="A3899" s="9">
        <v>1848</v>
      </c>
      <c r="B3899" s="12" t="s">
        <v>1911</v>
      </c>
      <c r="C3899" s="77"/>
    </row>
    <row r="3900" spans="1:3" x14ac:dyDescent="0.25">
      <c r="A3900" s="9">
        <v>1851</v>
      </c>
      <c r="B3900" s="12" t="s">
        <v>2188</v>
      </c>
      <c r="C3900" s="77"/>
    </row>
    <row r="3901" spans="1:3" x14ac:dyDescent="0.25">
      <c r="A3901" s="9">
        <v>1852</v>
      </c>
      <c r="B3901" s="12" t="s">
        <v>1983</v>
      </c>
      <c r="C3901" s="77"/>
    </row>
    <row r="3902" spans="1:3" x14ac:dyDescent="0.25">
      <c r="A3902" s="9">
        <v>1853</v>
      </c>
      <c r="B3902" s="12" t="s">
        <v>2370</v>
      </c>
      <c r="C3902" s="77"/>
    </row>
    <row r="3903" spans="1:3" x14ac:dyDescent="0.25">
      <c r="A3903" s="9">
        <v>1854</v>
      </c>
      <c r="B3903" s="12" t="s">
        <v>2241</v>
      </c>
      <c r="C3903" s="77"/>
    </row>
    <row r="3904" spans="1:3" x14ac:dyDescent="0.25">
      <c r="A3904" s="9">
        <v>1855</v>
      </c>
      <c r="B3904" s="12" t="s">
        <v>2074</v>
      </c>
      <c r="C3904" s="77"/>
    </row>
    <row r="3905" spans="1:3" x14ac:dyDescent="0.25">
      <c r="A3905" s="9">
        <v>1856</v>
      </c>
      <c r="B3905" s="12" t="s">
        <v>2249</v>
      </c>
      <c r="C3905" s="77"/>
    </row>
    <row r="3906" spans="1:3" x14ac:dyDescent="0.25">
      <c r="A3906" s="9">
        <v>1857</v>
      </c>
      <c r="B3906" s="12" t="s">
        <v>2126</v>
      </c>
      <c r="C3906" s="77"/>
    </row>
    <row r="3907" spans="1:3" x14ac:dyDescent="0.25">
      <c r="A3907" s="9">
        <v>1858</v>
      </c>
      <c r="B3907" s="12" t="s">
        <v>2679</v>
      </c>
      <c r="C3907" s="77"/>
    </row>
    <row r="3908" spans="1:3" x14ac:dyDescent="0.25">
      <c r="A3908" s="9">
        <v>1859</v>
      </c>
      <c r="B3908" s="12" t="s">
        <v>2564</v>
      </c>
      <c r="C3908" s="77"/>
    </row>
    <row r="3909" spans="1:3" x14ac:dyDescent="0.25">
      <c r="A3909" s="9">
        <v>1860</v>
      </c>
      <c r="B3909" s="12" t="s">
        <v>2200</v>
      </c>
      <c r="C3909" s="77"/>
    </row>
    <row r="3910" spans="1:3" x14ac:dyDescent="0.25">
      <c r="A3910" s="9">
        <v>1861</v>
      </c>
      <c r="B3910" s="12" t="s">
        <v>1949</v>
      </c>
      <c r="C3910" s="77"/>
    </row>
    <row r="3911" spans="1:3" x14ac:dyDescent="0.25">
      <c r="A3911" s="9">
        <v>1862</v>
      </c>
      <c r="B3911" s="12" t="s">
        <v>2112</v>
      </c>
      <c r="C3911" s="77"/>
    </row>
    <row r="3912" spans="1:3" x14ac:dyDescent="0.25">
      <c r="A3912" s="9">
        <v>1863</v>
      </c>
      <c r="B3912" s="12" t="s">
        <v>2092</v>
      </c>
      <c r="C3912" s="77"/>
    </row>
    <row r="3913" spans="1:3" x14ac:dyDescent="0.25">
      <c r="A3913" s="9">
        <v>1864</v>
      </c>
      <c r="B3913" s="12" t="s">
        <v>2632</v>
      </c>
      <c r="C3913" s="77"/>
    </row>
    <row r="3914" spans="1:3" x14ac:dyDescent="0.25">
      <c r="A3914" s="9">
        <v>1865</v>
      </c>
      <c r="B3914" s="12" t="s">
        <v>1991</v>
      </c>
      <c r="C3914" s="77"/>
    </row>
    <row r="3915" spans="1:3" x14ac:dyDescent="0.25">
      <c r="A3915" s="9">
        <v>1866</v>
      </c>
      <c r="B3915" s="12" t="s">
        <v>2307</v>
      </c>
      <c r="C3915" s="77"/>
    </row>
    <row r="3916" spans="1:3" x14ac:dyDescent="0.25">
      <c r="A3916" s="9">
        <v>1867</v>
      </c>
      <c r="B3916" s="12" t="s">
        <v>2661</v>
      </c>
      <c r="C3916" s="77"/>
    </row>
    <row r="3917" spans="1:3" x14ac:dyDescent="0.25">
      <c r="A3917" s="9">
        <v>1868</v>
      </c>
      <c r="B3917" s="12" t="s">
        <v>2274</v>
      </c>
      <c r="C3917" s="77"/>
    </row>
    <row r="3918" spans="1:3" x14ac:dyDescent="0.25">
      <c r="A3918" s="9">
        <v>1869</v>
      </c>
      <c r="B3918" s="12" t="s">
        <v>2445</v>
      </c>
      <c r="C3918" s="77"/>
    </row>
    <row r="3919" spans="1:3" x14ac:dyDescent="0.25">
      <c r="A3919" s="9">
        <v>1870</v>
      </c>
      <c r="B3919" s="12" t="s">
        <v>1837</v>
      </c>
      <c r="C3919" s="77"/>
    </row>
    <row r="3920" spans="1:3" x14ac:dyDescent="0.25">
      <c r="A3920" s="9">
        <v>1871</v>
      </c>
      <c r="B3920" s="12" t="s">
        <v>2206</v>
      </c>
      <c r="C3920" s="77"/>
    </row>
    <row r="3921" spans="1:3" x14ac:dyDescent="0.25">
      <c r="A3921" s="9">
        <v>1872</v>
      </c>
      <c r="B3921" s="12" t="s">
        <v>1962</v>
      </c>
      <c r="C3921" s="77"/>
    </row>
    <row r="3922" spans="1:3" x14ac:dyDescent="0.25">
      <c r="A3922" s="9">
        <v>1873</v>
      </c>
      <c r="B3922" s="12" t="s">
        <v>2689</v>
      </c>
      <c r="C3922" s="77"/>
    </row>
    <row r="3923" spans="1:3" x14ac:dyDescent="0.25">
      <c r="A3923" s="9">
        <v>1874</v>
      </c>
      <c r="B3923" s="12" t="s">
        <v>2097</v>
      </c>
      <c r="C3923" s="77"/>
    </row>
    <row r="3924" spans="1:3" x14ac:dyDescent="0.25">
      <c r="A3924" s="9">
        <v>1875</v>
      </c>
      <c r="B3924" s="12" t="s">
        <v>2594</v>
      </c>
      <c r="C3924" s="77"/>
    </row>
    <row r="3925" spans="1:3" x14ac:dyDescent="0.25">
      <c r="A3925" s="9">
        <v>1876</v>
      </c>
      <c r="B3925" s="12" t="s">
        <v>2597</v>
      </c>
      <c r="C3925" s="77"/>
    </row>
    <row r="3926" spans="1:3" x14ac:dyDescent="0.25">
      <c r="A3926" s="9">
        <v>1877</v>
      </c>
      <c r="B3926" s="12" t="s">
        <v>2684</v>
      </c>
      <c r="C3926" s="77"/>
    </row>
    <row r="3927" spans="1:3" x14ac:dyDescent="0.25">
      <c r="A3927" s="9">
        <v>1878</v>
      </c>
      <c r="B3927" s="12" t="s">
        <v>2113</v>
      </c>
      <c r="C3927" s="77"/>
    </row>
    <row r="3928" spans="1:3" x14ac:dyDescent="0.25">
      <c r="A3928" s="9">
        <v>1879</v>
      </c>
      <c r="B3928" s="12" t="s">
        <v>2531</v>
      </c>
      <c r="C3928" s="77"/>
    </row>
    <row r="3929" spans="1:3" x14ac:dyDescent="0.25">
      <c r="A3929" s="9">
        <v>1880</v>
      </c>
      <c r="B3929" s="12" t="s">
        <v>1932</v>
      </c>
      <c r="C3929" s="77"/>
    </row>
    <row r="3930" spans="1:3" x14ac:dyDescent="0.25">
      <c r="A3930" s="9">
        <v>1881</v>
      </c>
      <c r="B3930" s="12" t="s">
        <v>2131</v>
      </c>
      <c r="C3930" s="77"/>
    </row>
    <row r="3931" spans="1:3" x14ac:dyDescent="0.25">
      <c r="A3931" s="9">
        <v>1882</v>
      </c>
      <c r="B3931" s="12" t="s">
        <v>2590</v>
      </c>
      <c r="C3931" s="77"/>
    </row>
    <row r="3932" spans="1:3" x14ac:dyDescent="0.25">
      <c r="A3932" s="9">
        <v>1883</v>
      </c>
      <c r="B3932" s="12" t="s">
        <v>1902</v>
      </c>
      <c r="C3932" s="77"/>
    </row>
    <row r="3933" spans="1:3" x14ac:dyDescent="0.25">
      <c r="A3933" s="9">
        <v>1884</v>
      </c>
      <c r="B3933" s="12" t="s">
        <v>2304</v>
      </c>
      <c r="C3933" s="77"/>
    </row>
    <row r="3934" spans="1:3" x14ac:dyDescent="0.25">
      <c r="A3934" s="9">
        <v>1885</v>
      </c>
      <c r="B3934" s="12" t="s">
        <v>2037</v>
      </c>
      <c r="C3934" s="77"/>
    </row>
    <row r="3935" spans="1:3" x14ac:dyDescent="0.25">
      <c r="A3935" s="9">
        <v>1887</v>
      </c>
      <c r="B3935" s="12" t="s">
        <v>2033</v>
      </c>
      <c r="C3935" s="77"/>
    </row>
    <row r="3936" spans="1:3" x14ac:dyDescent="0.25">
      <c r="A3936" s="9">
        <v>1888</v>
      </c>
      <c r="B3936" s="12" t="s">
        <v>2526</v>
      </c>
      <c r="C3936" s="77"/>
    </row>
    <row r="3937" spans="1:3" x14ac:dyDescent="0.25">
      <c r="A3937" s="9">
        <v>1889</v>
      </c>
      <c r="B3937" s="12" t="s">
        <v>2403</v>
      </c>
      <c r="C3937" s="77"/>
    </row>
    <row r="3938" spans="1:3" x14ac:dyDescent="0.25">
      <c r="A3938" s="9">
        <v>1890</v>
      </c>
      <c r="B3938" s="12" t="s">
        <v>2538</v>
      </c>
      <c r="C3938" s="77"/>
    </row>
    <row r="3939" spans="1:3" x14ac:dyDescent="0.25">
      <c r="A3939" s="9">
        <v>1891</v>
      </c>
      <c r="B3939" s="12" t="s">
        <v>2121</v>
      </c>
      <c r="C3939" s="77"/>
    </row>
    <row r="3940" spans="1:3" x14ac:dyDescent="0.25">
      <c r="A3940" s="9">
        <v>1893</v>
      </c>
      <c r="B3940" s="12" t="s">
        <v>2652</v>
      </c>
      <c r="C3940" s="77"/>
    </row>
    <row r="3941" spans="1:3" x14ac:dyDescent="0.25">
      <c r="A3941" s="9">
        <v>1894</v>
      </c>
      <c r="B3941" s="12" t="s">
        <v>2261</v>
      </c>
      <c r="C3941" s="77"/>
    </row>
    <row r="3942" spans="1:3" x14ac:dyDescent="0.25">
      <c r="A3942" s="9">
        <v>1895</v>
      </c>
      <c r="B3942" s="12" t="s">
        <v>2347</v>
      </c>
      <c r="C3942" s="77"/>
    </row>
    <row r="3943" spans="1:3" x14ac:dyDescent="0.25">
      <c r="A3943" s="9">
        <v>1896</v>
      </c>
      <c r="B3943" s="12" t="s">
        <v>2450</v>
      </c>
      <c r="C3943" s="77"/>
    </row>
    <row r="3944" spans="1:3" x14ac:dyDescent="0.25">
      <c r="A3944" s="9">
        <v>1897</v>
      </c>
      <c r="B3944" s="12" t="s">
        <v>2678</v>
      </c>
      <c r="C3944" s="77"/>
    </row>
    <row r="3945" spans="1:3" x14ac:dyDescent="0.25">
      <c r="A3945" s="9">
        <v>1898</v>
      </c>
      <c r="B3945" s="12" t="s">
        <v>2693</v>
      </c>
      <c r="C3945" s="77"/>
    </row>
    <row r="3946" spans="1:3" x14ac:dyDescent="0.25">
      <c r="A3946" s="9">
        <v>1899</v>
      </c>
      <c r="B3946" s="12" t="s">
        <v>1858</v>
      </c>
      <c r="C3946" s="77"/>
    </row>
    <row r="3947" spans="1:3" x14ac:dyDescent="0.25">
      <c r="A3947" s="9">
        <v>1901</v>
      </c>
      <c r="B3947" s="12" t="s">
        <v>2291</v>
      </c>
      <c r="C3947" s="77"/>
    </row>
    <row r="3948" spans="1:3" x14ac:dyDescent="0.25">
      <c r="A3948" s="9">
        <v>1902</v>
      </c>
      <c r="B3948" s="12" t="s">
        <v>1994</v>
      </c>
      <c r="C3948" s="77"/>
    </row>
    <row r="3949" spans="1:3" x14ac:dyDescent="0.25">
      <c r="A3949" s="9">
        <v>1903</v>
      </c>
      <c r="B3949" s="12" t="s">
        <v>1933</v>
      </c>
      <c r="C3949" s="77"/>
    </row>
    <row r="3950" spans="1:3" x14ac:dyDescent="0.25">
      <c r="A3950" s="9">
        <v>1904</v>
      </c>
      <c r="B3950" s="12" t="s">
        <v>2527</v>
      </c>
      <c r="C3950" s="77"/>
    </row>
    <row r="3951" spans="1:3" x14ac:dyDescent="0.25">
      <c r="A3951" s="9">
        <v>1905</v>
      </c>
      <c r="B3951" s="12" t="s">
        <v>2228</v>
      </c>
      <c r="C3951" s="77"/>
    </row>
    <row r="3952" spans="1:3" x14ac:dyDescent="0.25">
      <c r="A3952" s="9">
        <v>1906</v>
      </c>
      <c r="B3952" s="12" t="s">
        <v>1979</v>
      </c>
      <c r="C3952" s="77"/>
    </row>
    <row r="3953" spans="1:3" x14ac:dyDescent="0.25">
      <c r="A3953" s="9">
        <v>1907</v>
      </c>
      <c r="B3953" s="12" t="s">
        <v>1969</v>
      </c>
      <c r="C3953" s="77"/>
    </row>
    <row r="3954" spans="1:3" x14ac:dyDescent="0.25">
      <c r="A3954" s="9">
        <v>1908</v>
      </c>
      <c r="B3954" s="12" t="s">
        <v>2076</v>
      </c>
      <c r="C3954" s="77"/>
    </row>
    <row r="3955" spans="1:3" x14ac:dyDescent="0.25">
      <c r="A3955" s="9">
        <v>1909</v>
      </c>
      <c r="B3955" s="12" t="s">
        <v>2611</v>
      </c>
      <c r="C3955" s="77"/>
    </row>
    <row r="3956" spans="1:3" x14ac:dyDescent="0.25">
      <c r="A3956" s="9">
        <v>1910</v>
      </c>
      <c r="B3956" s="12" t="s">
        <v>2286</v>
      </c>
      <c r="C3956" s="77"/>
    </row>
    <row r="3957" spans="1:3" x14ac:dyDescent="0.25">
      <c r="A3957" s="9">
        <v>1911</v>
      </c>
      <c r="B3957" s="12" t="s">
        <v>2256</v>
      </c>
      <c r="C3957" s="77"/>
    </row>
    <row r="3958" spans="1:3" x14ac:dyDescent="0.25">
      <c r="A3958" s="9">
        <v>1912</v>
      </c>
      <c r="B3958" s="12" t="s">
        <v>1919</v>
      </c>
      <c r="C3958" s="77"/>
    </row>
    <row r="3959" spans="1:3" x14ac:dyDescent="0.25">
      <c r="A3959" s="9">
        <v>1913</v>
      </c>
      <c r="B3959" s="12" t="s">
        <v>2013</v>
      </c>
      <c r="C3959" s="77"/>
    </row>
    <row r="3960" spans="1:3" x14ac:dyDescent="0.25">
      <c r="A3960" s="9">
        <v>1914</v>
      </c>
      <c r="B3960" s="12" t="s">
        <v>2123</v>
      </c>
      <c r="C3960" s="77"/>
    </row>
    <row r="3961" spans="1:3" x14ac:dyDescent="0.25">
      <c r="A3961" s="9">
        <v>1915</v>
      </c>
      <c r="B3961" s="12" t="s">
        <v>2530</v>
      </c>
      <c r="C3961" s="77"/>
    </row>
    <row r="3962" spans="1:3" x14ac:dyDescent="0.25">
      <c r="A3962" s="9">
        <v>1917</v>
      </c>
      <c r="B3962" s="12" t="s">
        <v>2130</v>
      </c>
      <c r="C3962" s="77"/>
    </row>
    <row r="3963" spans="1:3" x14ac:dyDescent="0.25">
      <c r="A3963" s="9">
        <v>1918</v>
      </c>
      <c r="B3963" s="12" t="s">
        <v>2297</v>
      </c>
      <c r="C3963" s="77"/>
    </row>
    <row r="3964" spans="1:3" x14ac:dyDescent="0.25">
      <c r="A3964" s="9">
        <v>1919</v>
      </c>
      <c r="B3964" s="12" t="s">
        <v>2444</v>
      </c>
      <c r="C3964" s="77"/>
    </row>
    <row r="3965" spans="1:3" x14ac:dyDescent="0.25">
      <c r="A3965" s="9">
        <v>1920</v>
      </c>
      <c r="B3965" s="12" t="s">
        <v>1882</v>
      </c>
      <c r="C3965" s="77"/>
    </row>
    <row r="3966" spans="1:3" x14ac:dyDescent="0.25">
      <c r="A3966" s="9">
        <v>1921</v>
      </c>
      <c r="B3966" s="12" t="s">
        <v>2503</v>
      </c>
      <c r="C3966" s="77"/>
    </row>
    <row r="3967" spans="1:3" x14ac:dyDescent="0.25">
      <c r="A3967" s="9">
        <v>1922</v>
      </c>
      <c r="B3967" s="12" t="s">
        <v>2643</v>
      </c>
      <c r="C3967" s="77"/>
    </row>
    <row r="3968" spans="1:3" x14ac:dyDescent="0.25">
      <c r="A3968" s="9">
        <v>1923</v>
      </c>
      <c r="B3968" s="12" t="s">
        <v>2147</v>
      </c>
      <c r="C3968" s="77"/>
    </row>
    <row r="3969" spans="1:3" x14ac:dyDescent="0.25">
      <c r="A3969" s="9">
        <v>1924</v>
      </c>
      <c r="B3969" s="12" t="s">
        <v>1876</v>
      </c>
      <c r="C3969" s="77"/>
    </row>
    <row r="3970" spans="1:3" x14ac:dyDescent="0.25">
      <c r="A3970" s="9">
        <v>1925</v>
      </c>
      <c r="B3970" s="12" t="s">
        <v>2568</v>
      </c>
      <c r="C3970" s="77"/>
    </row>
    <row r="3971" spans="1:3" x14ac:dyDescent="0.25">
      <c r="A3971" s="9">
        <v>1926</v>
      </c>
      <c r="B3971" s="12" t="s">
        <v>2387</v>
      </c>
      <c r="C3971" s="77"/>
    </row>
    <row r="3972" spans="1:3" x14ac:dyDescent="0.25">
      <c r="A3972" s="9">
        <v>1927</v>
      </c>
      <c r="B3972" s="12" t="s">
        <v>1980</v>
      </c>
      <c r="C3972" s="77"/>
    </row>
    <row r="3973" spans="1:3" x14ac:dyDescent="0.25">
      <c r="A3973" s="9">
        <v>1928</v>
      </c>
      <c r="B3973" s="12" t="s">
        <v>1830</v>
      </c>
      <c r="C3973" s="77"/>
    </row>
    <row r="3974" spans="1:3" x14ac:dyDescent="0.25">
      <c r="A3974" s="9">
        <v>1929</v>
      </c>
      <c r="B3974" s="12" t="s">
        <v>2449</v>
      </c>
      <c r="C3974" s="77"/>
    </row>
    <row r="3975" spans="1:3" x14ac:dyDescent="0.25">
      <c r="A3975" s="9">
        <v>1930</v>
      </c>
      <c r="B3975" s="12" t="s">
        <v>2363</v>
      </c>
      <c r="C3975" s="77"/>
    </row>
    <row r="3976" spans="1:3" x14ac:dyDescent="0.25">
      <c r="A3976" s="9">
        <v>1931</v>
      </c>
      <c r="B3976" s="12" t="s">
        <v>2408</v>
      </c>
      <c r="C3976" s="77"/>
    </row>
    <row r="3977" spans="1:3" x14ac:dyDescent="0.25">
      <c r="A3977" s="9">
        <v>1932</v>
      </c>
      <c r="B3977" s="12" t="s">
        <v>2618</v>
      </c>
      <c r="C3977" s="77"/>
    </row>
    <row r="3978" spans="1:3" x14ac:dyDescent="0.25">
      <c r="A3978" s="9">
        <v>1933</v>
      </c>
      <c r="B3978" s="12" t="s">
        <v>2522</v>
      </c>
      <c r="C3978" s="77"/>
    </row>
    <row r="3979" spans="1:3" x14ac:dyDescent="0.25">
      <c r="A3979" s="9">
        <v>1934</v>
      </c>
      <c r="B3979" s="12" t="s">
        <v>2099</v>
      </c>
      <c r="C3979" s="77"/>
    </row>
    <row r="3980" spans="1:3" x14ac:dyDescent="0.25">
      <c r="A3980" s="9">
        <v>1935</v>
      </c>
      <c r="B3980" s="12" t="s">
        <v>2336</v>
      </c>
      <c r="C3980" s="77"/>
    </row>
    <row r="3981" spans="1:3" x14ac:dyDescent="0.25">
      <c r="A3981" s="9">
        <v>1936</v>
      </c>
      <c r="B3981" s="12" t="s">
        <v>2685</v>
      </c>
      <c r="C3981" s="77"/>
    </row>
    <row r="3982" spans="1:3" x14ac:dyDescent="0.25">
      <c r="A3982" s="9">
        <v>1937</v>
      </c>
      <c r="B3982" s="12" t="s">
        <v>2701</v>
      </c>
      <c r="C3982" s="77"/>
    </row>
    <row r="3983" spans="1:3" x14ac:dyDescent="0.25">
      <c r="A3983" s="9">
        <v>1938</v>
      </c>
      <c r="B3983" s="12" t="s">
        <v>1971</v>
      </c>
      <c r="C3983" s="77"/>
    </row>
    <row r="3984" spans="1:3" x14ac:dyDescent="0.25">
      <c r="A3984" s="9">
        <v>1939</v>
      </c>
      <c r="B3984" s="12" t="s">
        <v>2472</v>
      </c>
      <c r="C3984" s="77"/>
    </row>
    <row r="3985" spans="1:3" x14ac:dyDescent="0.25">
      <c r="A3985" s="9">
        <v>1940</v>
      </c>
      <c r="B3985" s="12" t="s">
        <v>2497</v>
      </c>
      <c r="C3985" s="77"/>
    </row>
    <row r="3986" spans="1:3" x14ac:dyDescent="0.25">
      <c r="A3986" s="9">
        <v>1941</v>
      </c>
      <c r="B3986" s="12" t="s">
        <v>2332</v>
      </c>
      <c r="C3986" s="77"/>
    </row>
    <row r="3987" spans="1:3" x14ac:dyDescent="0.25">
      <c r="A3987" s="9">
        <v>1942</v>
      </c>
      <c r="B3987" s="12" t="s">
        <v>2100</v>
      </c>
      <c r="C3987" s="77"/>
    </row>
    <row r="3988" spans="1:3" x14ac:dyDescent="0.25">
      <c r="A3988" s="9">
        <v>1943</v>
      </c>
      <c r="B3988" s="12" t="s">
        <v>2197</v>
      </c>
      <c r="C3988" s="77"/>
    </row>
    <row r="3989" spans="1:3" x14ac:dyDescent="0.25">
      <c r="A3989" s="9">
        <v>1944</v>
      </c>
      <c r="B3989" s="12" t="s">
        <v>2391</v>
      </c>
      <c r="C3989" s="77"/>
    </row>
    <row r="3990" spans="1:3" x14ac:dyDescent="0.25">
      <c r="A3990" s="9">
        <v>1945</v>
      </c>
      <c r="B3990" s="12" t="s">
        <v>1998</v>
      </c>
      <c r="C3990" s="77"/>
    </row>
    <row r="3991" spans="1:3" x14ac:dyDescent="0.25">
      <c r="A3991" s="9">
        <v>1946</v>
      </c>
      <c r="B3991" s="12" t="s">
        <v>2609</v>
      </c>
      <c r="C3991" s="77"/>
    </row>
    <row r="3992" spans="1:3" x14ac:dyDescent="0.25">
      <c r="A3992" s="9">
        <v>1947</v>
      </c>
      <c r="B3992" s="12" t="s">
        <v>1849</v>
      </c>
      <c r="C3992" s="77"/>
    </row>
    <row r="3993" spans="1:3" x14ac:dyDescent="0.25">
      <c r="A3993" s="9">
        <v>1948</v>
      </c>
      <c r="B3993" s="12" t="s">
        <v>2577</v>
      </c>
      <c r="C3993" s="77"/>
    </row>
    <row r="3994" spans="1:3" x14ac:dyDescent="0.25">
      <c r="A3994" s="9">
        <v>1949</v>
      </c>
      <c r="B3994" s="12" t="s">
        <v>2621</v>
      </c>
      <c r="C3994" s="77"/>
    </row>
    <row r="3995" spans="1:3" x14ac:dyDescent="0.25">
      <c r="A3995" s="9">
        <v>1950</v>
      </c>
      <c r="B3995" s="12" t="s">
        <v>1984</v>
      </c>
      <c r="C3995" s="77"/>
    </row>
    <row r="3996" spans="1:3" x14ac:dyDescent="0.25">
      <c r="A3996" s="9">
        <v>1951</v>
      </c>
      <c r="B3996" s="12" t="s">
        <v>2205</v>
      </c>
      <c r="C3996" s="77"/>
    </row>
    <row r="3997" spans="1:3" x14ac:dyDescent="0.25">
      <c r="A3997" s="9">
        <v>1952</v>
      </c>
      <c r="B3997" s="12" t="s">
        <v>2044</v>
      </c>
      <c r="C3997" s="77"/>
    </row>
    <row r="3998" spans="1:3" x14ac:dyDescent="0.25">
      <c r="A3998" s="9">
        <v>1954</v>
      </c>
      <c r="B3998" s="12" t="s">
        <v>1974</v>
      </c>
      <c r="C3998" s="77"/>
    </row>
    <row r="3999" spans="1:3" x14ac:dyDescent="0.25">
      <c r="A3999" s="9">
        <v>1955</v>
      </c>
      <c r="B3999" s="12" t="s">
        <v>2052</v>
      </c>
      <c r="C3999" s="77"/>
    </row>
    <row r="4000" spans="1:3" x14ac:dyDescent="0.25">
      <c r="A4000" s="9">
        <v>1956</v>
      </c>
      <c r="B4000" s="12" t="s">
        <v>2051</v>
      </c>
      <c r="C4000" s="77"/>
    </row>
    <row r="4001" spans="1:3" x14ac:dyDescent="0.25">
      <c r="A4001" s="9">
        <v>1957</v>
      </c>
      <c r="B4001" s="12" t="s">
        <v>2698</v>
      </c>
      <c r="C4001" s="77"/>
    </row>
    <row r="4002" spans="1:3" x14ac:dyDescent="0.25">
      <c r="A4002" s="9">
        <v>1958</v>
      </c>
      <c r="B4002" s="12" t="s">
        <v>1838</v>
      </c>
      <c r="C4002" s="77"/>
    </row>
    <row r="4003" spans="1:3" x14ac:dyDescent="0.25">
      <c r="A4003" s="9">
        <v>1959</v>
      </c>
      <c r="B4003" s="12" t="s">
        <v>2563</v>
      </c>
      <c r="C4003" s="77"/>
    </row>
    <row r="4004" spans="1:3" x14ac:dyDescent="0.25">
      <c r="A4004" s="9">
        <v>1960</v>
      </c>
      <c r="B4004" s="12" t="s">
        <v>2129</v>
      </c>
      <c r="C4004" s="77"/>
    </row>
    <row r="4005" spans="1:3" x14ac:dyDescent="0.25">
      <c r="A4005" s="9">
        <v>1961</v>
      </c>
      <c r="B4005" s="12" t="s">
        <v>2282</v>
      </c>
      <c r="C4005" s="77"/>
    </row>
    <row r="4006" spans="1:3" x14ac:dyDescent="0.25">
      <c r="A4006" s="9">
        <v>1962</v>
      </c>
      <c r="B4006" s="12" t="s">
        <v>1929</v>
      </c>
      <c r="C4006" s="77"/>
    </row>
    <row r="4007" spans="1:3" x14ac:dyDescent="0.25">
      <c r="A4007" s="9">
        <v>1963</v>
      </c>
      <c r="B4007" s="12" t="s">
        <v>2528</v>
      </c>
      <c r="C4007" s="77"/>
    </row>
    <row r="4008" spans="1:3" x14ac:dyDescent="0.25">
      <c r="A4008" s="9">
        <v>1964</v>
      </c>
      <c r="B4008" s="12" t="s">
        <v>1913</v>
      </c>
      <c r="C4008" s="77"/>
    </row>
    <row r="4009" spans="1:3" x14ac:dyDescent="0.25">
      <c r="A4009" s="9">
        <v>1965</v>
      </c>
      <c r="B4009" s="12" t="s">
        <v>1952</v>
      </c>
      <c r="C4009" s="77"/>
    </row>
    <row r="4010" spans="1:3" x14ac:dyDescent="0.25">
      <c r="A4010" s="9">
        <v>1966</v>
      </c>
      <c r="B4010" s="12" t="s">
        <v>1958</v>
      </c>
      <c r="C4010" s="77"/>
    </row>
    <row r="4011" spans="1:3" x14ac:dyDescent="0.25">
      <c r="A4011" s="9">
        <v>1967</v>
      </c>
      <c r="B4011" s="12" t="s">
        <v>2629</v>
      </c>
      <c r="C4011" s="77"/>
    </row>
    <row r="4012" spans="1:3" x14ac:dyDescent="0.25">
      <c r="A4012" s="9">
        <v>1968</v>
      </c>
      <c r="B4012" s="12" t="s">
        <v>2708</v>
      </c>
      <c r="C4012" s="77"/>
    </row>
    <row r="4013" spans="1:3" x14ac:dyDescent="0.25">
      <c r="A4013" s="9">
        <v>1969</v>
      </c>
      <c r="B4013" s="12" t="s">
        <v>2211</v>
      </c>
      <c r="C4013" s="77"/>
    </row>
    <row r="4014" spans="1:3" x14ac:dyDescent="0.25">
      <c r="A4014" s="9">
        <v>1970</v>
      </c>
      <c r="B4014" s="12" t="s">
        <v>2195</v>
      </c>
      <c r="C4014" s="77"/>
    </row>
    <row r="4015" spans="1:3" x14ac:dyDescent="0.25">
      <c r="A4015" s="9">
        <v>1972</v>
      </c>
      <c r="B4015" s="12" t="s">
        <v>2056</v>
      </c>
      <c r="C4015" s="77"/>
    </row>
    <row r="4016" spans="1:3" x14ac:dyDescent="0.25">
      <c r="A4016" s="9">
        <v>1973</v>
      </c>
      <c r="B4016" s="12" t="s">
        <v>2088</v>
      </c>
      <c r="C4016" s="77"/>
    </row>
    <row r="4017" spans="1:3" x14ac:dyDescent="0.25">
      <c r="A4017" s="9">
        <v>1976</v>
      </c>
      <c r="B4017" s="12" t="s">
        <v>2439</v>
      </c>
      <c r="C4017" s="77"/>
    </row>
    <row r="4018" spans="1:3" x14ac:dyDescent="0.25">
      <c r="A4018" s="9">
        <v>1978</v>
      </c>
      <c r="B4018" s="12" t="s">
        <v>2414</v>
      </c>
      <c r="C4018" s="77"/>
    </row>
    <row r="4019" spans="1:3" x14ac:dyDescent="0.25">
      <c r="A4019" s="9">
        <v>1979</v>
      </c>
      <c r="B4019" s="12" t="s">
        <v>2287</v>
      </c>
      <c r="C4019" s="77"/>
    </row>
    <row r="4020" spans="1:3" x14ac:dyDescent="0.25">
      <c r="A4020" s="9">
        <v>1980</v>
      </c>
      <c r="B4020" s="12" t="s">
        <v>2140</v>
      </c>
      <c r="C4020" s="77"/>
    </row>
    <row r="4021" spans="1:3" x14ac:dyDescent="0.25">
      <c r="A4021" s="9">
        <v>1981</v>
      </c>
      <c r="B4021" s="12" t="s">
        <v>2428</v>
      </c>
      <c r="C4021" s="77"/>
    </row>
    <row r="4022" spans="1:3" x14ac:dyDescent="0.25">
      <c r="A4022" s="9">
        <v>1982</v>
      </c>
      <c r="B4022" s="12" t="s">
        <v>2342</v>
      </c>
      <c r="C4022" s="77"/>
    </row>
    <row r="4023" spans="1:3" x14ac:dyDescent="0.25">
      <c r="A4023" s="9">
        <v>1983</v>
      </c>
      <c r="B4023" s="12" t="s">
        <v>1986</v>
      </c>
      <c r="C4023" s="77"/>
    </row>
    <row r="4024" spans="1:3" x14ac:dyDescent="0.25">
      <c r="A4024" s="9">
        <v>1984</v>
      </c>
      <c r="B4024" s="12" t="s">
        <v>1863</v>
      </c>
      <c r="C4024" s="77"/>
    </row>
    <row r="4025" spans="1:3" x14ac:dyDescent="0.25">
      <c r="A4025" s="9">
        <v>1985</v>
      </c>
      <c r="B4025" s="12" t="s">
        <v>2377</v>
      </c>
      <c r="C4025" s="77"/>
    </row>
    <row r="4026" spans="1:3" x14ac:dyDescent="0.25">
      <c r="A4026" s="9">
        <v>1986</v>
      </c>
      <c r="B4026" s="12" t="s">
        <v>2620</v>
      </c>
      <c r="C4026" s="77"/>
    </row>
    <row r="4027" spans="1:3" x14ac:dyDescent="0.25">
      <c r="A4027" s="9">
        <v>1987</v>
      </c>
      <c r="B4027" s="12" t="s">
        <v>1946</v>
      </c>
      <c r="C4027" s="77"/>
    </row>
    <row r="4028" spans="1:3" x14ac:dyDescent="0.25">
      <c r="A4028" s="9">
        <v>1990</v>
      </c>
      <c r="B4028" s="12" t="s">
        <v>2635</v>
      </c>
      <c r="C4028" s="77"/>
    </row>
    <row r="4029" spans="1:3" x14ac:dyDescent="0.25">
      <c r="A4029" s="9">
        <v>1991</v>
      </c>
      <c r="B4029" s="12" t="s">
        <v>2135</v>
      </c>
      <c r="C4029" s="77"/>
    </row>
    <row r="4030" spans="1:3" x14ac:dyDescent="0.25">
      <c r="A4030" s="9">
        <v>1992</v>
      </c>
      <c r="B4030" s="12" t="s">
        <v>2575</v>
      </c>
      <c r="C4030" s="77"/>
    </row>
    <row r="4031" spans="1:3" x14ac:dyDescent="0.25">
      <c r="A4031" s="9">
        <v>1993</v>
      </c>
      <c r="B4031" s="12" t="s">
        <v>2554</v>
      </c>
      <c r="C4031" s="77"/>
    </row>
    <row r="4032" spans="1:3" x14ac:dyDescent="0.25">
      <c r="A4032" s="9">
        <v>1994</v>
      </c>
      <c r="B4032" s="12" t="s">
        <v>2002</v>
      </c>
      <c r="C4032" s="77"/>
    </row>
    <row r="4033" spans="1:3" x14ac:dyDescent="0.25">
      <c r="A4033" s="9">
        <v>1995</v>
      </c>
      <c r="B4033" s="12" t="s">
        <v>2448</v>
      </c>
      <c r="C4033" s="77"/>
    </row>
    <row r="4034" spans="1:3" x14ac:dyDescent="0.25">
      <c r="A4034" s="9">
        <v>1996</v>
      </c>
      <c r="B4034" s="12" t="s">
        <v>1907</v>
      </c>
      <c r="C4034" s="77"/>
    </row>
    <row r="4035" spans="1:3" x14ac:dyDescent="0.25">
      <c r="A4035" s="9">
        <v>1997</v>
      </c>
      <c r="B4035" s="12" t="s">
        <v>2492</v>
      </c>
      <c r="C4035" s="77"/>
    </row>
    <row r="4036" spans="1:3" x14ac:dyDescent="0.25">
      <c r="A4036" s="9">
        <v>1998</v>
      </c>
      <c r="B4036" s="12" t="s">
        <v>2429</v>
      </c>
      <c r="C4036" s="77"/>
    </row>
    <row r="4037" spans="1:3" x14ac:dyDescent="0.25">
      <c r="A4037" s="9">
        <v>1999</v>
      </c>
      <c r="B4037" s="12" t="s">
        <v>2292</v>
      </c>
      <c r="C4037" s="77"/>
    </row>
    <row r="4038" spans="1:3" x14ac:dyDescent="0.25">
      <c r="A4038" s="9">
        <v>2000</v>
      </c>
      <c r="B4038" s="12" t="s">
        <v>2232</v>
      </c>
      <c r="C4038" s="77"/>
    </row>
    <row r="4039" spans="1:3" x14ac:dyDescent="0.25">
      <c r="A4039" s="9">
        <v>2001</v>
      </c>
      <c r="B4039" s="12" t="s">
        <v>2250</v>
      </c>
      <c r="C4039" s="77"/>
    </row>
    <row r="4040" spans="1:3" x14ac:dyDescent="0.25">
      <c r="A4040" s="9">
        <v>2002</v>
      </c>
      <c r="B4040" s="12" t="s">
        <v>2653</v>
      </c>
      <c r="C4040" s="77"/>
    </row>
    <row r="4041" spans="1:3" x14ac:dyDescent="0.25">
      <c r="A4041" s="9">
        <v>2003</v>
      </c>
      <c r="B4041" s="12" t="s">
        <v>2407</v>
      </c>
      <c r="C4041" s="77"/>
    </row>
    <row r="4042" spans="1:3" x14ac:dyDescent="0.25">
      <c r="A4042" s="9">
        <v>2004</v>
      </c>
      <c r="B4042" s="12" t="s">
        <v>2649</v>
      </c>
      <c r="C4042" s="77"/>
    </row>
    <row r="4043" spans="1:3" x14ac:dyDescent="0.25">
      <c r="A4043" s="9">
        <v>2005</v>
      </c>
      <c r="B4043" s="12" t="s">
        <v>2198</v>
      </c>
      <c r="C4043" s="77"/>
    </row>
    <row r="4044" spans="1:3" x14ac:dyDescent="0.25">
      <c r="A4044" s="9">
        <v>2006</v>
      </c>
      <c r="B4044" s="12" t="s">
        <v>2273</v>
      </c>
      <c r="C4044" s="77"/>
    </row>
    <row r="4045" spans="1:3" x14ac:dyDescent="0.25">
      <c r="A4045" s="9">
        <v>2007</v>
      </c>
      <c r="B4045" s="12" t="s">
        <v>2642</v>
      </c>
      <c r="C4045" s="77"/>
    </row>
    <row r="4046" spans="1:3" x14ac:dyDescent="0.25">
      <c r="A4046" s="9">
        <v>2008</v>
      </c>
      <c r="B4046" s="12" t="s">
        <v>2061</v>
      </c>
      <c r="C4046" s="77"/>
    </row>
    <row r="4047" spans="1:3" x14ac:dyDescent="0.25">
      <c r="A4047" s="9">
        <v>2009</v>
      </c>
      <c r="B4047" s="12" t="s">
        <v>2309</v>
      </c>
      <c r="C4047" s="77"/>
    </row>
    <row r="4048" spans="1:3" x14ac:dyDescent="0.25">
      <c r="A4048" s="9">
        <v>2010</v>
      </c>
      <c r="B4048" s="12" t="s">
        <v>2517</v>
      </c>
      <c r="C4048" s="77"/>
    </row>
    <row r="4049" spans="1:3" x14ac:dyDescent="0.25">
      <c r="A4049" s="9">
        <v>2011</v>
      </c>
      <c r="B4049" s="12" t="s">
        <v>1878</v>
      </c>
      <c r="C4049" s="77"/>
    </row>
    <row r="4050" spans="1:3" x14ac:dyDescent="0.25">
      <c r="A4050" s="9">
        <v>2012</v>
      </c>
      <c r="B4050" s="12" t="s">
        <v>2691</v>
      </c>
      <c r="C4050" s="77"/>
    </row>
    <row r="4051" spans="1:3" x14ac:dyDescent="0.25">
      <c r="A4051" s="9">
        <v>2013</v>
      </c>
      <c r="B4051" s="12" t="s">
        <v>2425</v>
      </c>
      <c r="C4051" s="77"/>
    </row>
    <row r="4052" spans="1:3" x14ac:dyDescent="0.25">
      <c r="A4052" s="9">
        <v>2014</v>
      </c>
      <c r="B4052" s="12" t="s">
        <v>1869</v>
      </c>
      <c r="C4052" s="77"/>
    </row>
    <row r="4053" spans="1:3" x14ac:dyDescent="0.25">
      <c r="A4053" s="9">
        <v>2015</v>
      </c>
      <c r="B4053" s="12" t="s">
        <v>2296</v>
      </c>
      <c r="C4053" s="77"/>
    </row>
    <row r="4054" spans="1:3" x14ac:dyDescent="0.25">
      <c r="A4054" s="9">
        <v>2016</v>
      </c>
      <c r="B4054" s="12" t="s">
        <v>2120</v>
      </c>
      <c r="C4054" s="77"/>
    </row>
    <row r="4055" spans="1:3" x14ac:dyDescent="0.25">
      <c r="A4055" s="9">
        <v>2017</v>
      </c>
      <c r="B4055" s="12" t="s">
        <v>2569</v>
      </c>
      <c r="C4055" s="77"/>
    </row>
    <row r="4056" spans="1:3" x14ac:dyDescent="0.25">
      <c r="A4056" s="9">
        <v>2018</v>
      </c>
      <c r="B4056" s="12" t="s">
        <v>2511</v>
      </c>
      <c r="C4056" s="77"/>
    </row>
    <row r="4057" spans="1:3" x14ac:dyDescent="0.25">
      <c r="A4057" s="9">
        <v>2019</v>
      </c>
      <c r="B4057" s="12" t="s">
        <v>2022</v>
      </c>
      <c r="C4057" s="77"/>
    </row>
    <row r="4058" spans="1:3" x14ac:dyDescent="0.25">
      <c r="A4058" s="9">
        <v>2020</v>
      </c>
      <c r="B4058" s="12" t="s">
        <v>2154</v>
      </c>
      <c r="C4058" s="77"/>
    </row>
    <row r="4059" spans="1:3" x14ac:dyDescent="0.25">
      <c r="A4059" s="9">
        <v>2021</v>
      </c>
      <c r="B4059" s="12" t="s">
        <v>2415</v>
      </c>
      <c r="C4059" s="77"/>
    </row>
    <row r="4060" spans="1:3" x14ac:dyDescent="0.25">
      <c r="A4060" s="9">
        <v>2022</v>
      </c>
      <c r="B4060" s="12" t="s">
        <v>2367</v>
      </c>
      <c r="C4060" s="77"/>
    </row>
    <row r="4061" spans="1:3" x14ac:dyDescent="0.25">
      <c r="A4061" s="9">
        <v>2024</v>
      </c>
      <c r="B4061" s="12" t="s">
        <v>2468</v>
      </c>
      <c r="C4061" s="77"/>
    </row>
    <row r="4062" spans="1:3" x14ac:dyDescent="0.25">
      <c r="A4062" s="9">
        <v>2025</v>
      </c>
      <c r="B4062" s="12" t="s">
        <v>2523</v>
      </c>
      <c r="C4062" s="77"/>
    </row>
    <row r="4063" spans="1:3" x14ac:dyDescent="0.25">
      <c r="A4063" s="9">
        <v>2026</v>
      </c>
      <c r="B4063" s="12" t="s">
        <v>2673</v>
      </c>
      <c r="C4063" s="77"/>
    </row>
    <row r="4064" spans="1:3" x14ac:dyDescent="0.25">
      <c r="A4064" s="9">
        <v>2027</v>
      </c>
      <c r="B4064" s="12" t="s">
        <v>2085</v>
      </c>
      <c r="C4064" s="77"/>
    </row>
    <row r="4065" spans="1:3" x14ac:dyDescent="0.25">
      <c r="A4065" s="9">
        <v>2028</v>
      </c>
      <c r="B4065" s="12" t="s">
        <v>2396</v>
      </c>
      <c r="C4065" s="77"/>
    </row>
    <row r="4066" spans="1:3" x14ac:dyDescent="0.25">
      <c r="A4066" s="9">
        <v>2029</v>
      </c>
      <c r="B4066" s="12" t="s">
        <v>1996</v>
      </c>
      <c r="C4066" s="77"/>
    </row>
    <row r="4067" spans="1:3" x14ac:dyDescent="0.25">
      <c r="A4067" s="9">
        <v>2030</v>
      </c>
      <c r="B4067" s="12" t="s">
        <v>2713</v>
      </c>
      <c r="C4067" s="77"/>
    </row>
    <row r="4068" spans="1:3" x14ac:dyDescent="0.25">
      <c r="A4068" s="9">
        <v>2031</v>
      </c>
      <c r="B4068" s="12" t="s">
        <v>2692</v>
      </c>
      <c r="C4068" s="77"/>
    </row>
    <row r="4069" spans="1:3" x14ac:dyDescent="0.25">
      <c r="A4069" s="9">
        <v>2032</v>
      </c>
      <c r="B4069" s="12" t="s">
        <v>1954</v>
      </c>
      <c r="C4069" s="77"/>
    </row>
    <row r="4070" spans="1:3" x14ac:dyDescent="0.25">
      <c r="A4070" s="9">
        <v>2033</v>
      </c>
      <c r="B4070" s="12" t="s">
        <v>1831</v>
      </c>
      <c r="C4070" s="77"/>
    </row>
    <row r="4071" spans="1:3" x14ac:dyDescent="0.25">
      <c r="A4071" s="9">
        <v>2034</v>
      </c>
      <c r="B4071" s="12" t="s">
        <v>2216</v>
      </c>
      <c r="C4071" s="77"/>
    </row>
    <row r="4072" spans="1:3" x14ac:dyDescent="0.25">
      <c r="A4072" s="9">
        <v>2035</v>
      </c>
      <c r="B4072" s="12" t="s">
        <v>2481</v>
      </c>
      <c r="C4072" s="77"/>
    </row>
    <row r="4073" spans="1:3" x14ac:dyDescent="0.25">
      <c r="A4073" s="9">
        <v>2036</v>
      </c>
      <c r="B4073" s="12" t="s">
        <v>1840</v>
      </c>
      <c r="C4073" s="77"/>
    </row>
    <row r="4074" spans="1:3" x14ac:dyDescent="0.25">
      <c r="A4074" s="9">
        <v>2037</v>
      </c>
      <c r="B4074" s="12" t="s">
        <v>2474</v>
      </c>
      <c r="C4074" s="77"/>
    </row>
    <row r="4075" spans="1:3" x14ac:dyDescent="0.25">
      <c r="A4075" s="9">
        <v>2038</v>
      </c>
      <c r="B4075" s="12" t="s">
        <v>2340</v>
      </c>
      <c r="C4075" s="77"/>
    </row>
    <row r="4076" spans="1:3" x14ac:dyDescent="0.25">
      <c r="A4076" s="9">
        <v>2039</v>
      </c>
      <c r="B4076" s="12" t="s">
        <v>2464</v>
      </c>
      <c r="C4076" s="77"/>
    </row>
    <row r="4077" spans="1:3" x14ac:dyDescent="0.25">
      <c r="A4077" s="9">
        <v>2040</v>
      </c>
      <c r="B4077" s="12" t="s">
        <v>2166</v>
      </c>
      <c r="C4077" s="77"/>
    </row>
    <row r="4078" spans="1:3" x14ac:dyDescent="0.25">
      <c r="A4078" s="9">
        <v>2041</v>
      </c>
      <c r="B4078" s="12" t="s">
        <v>2104</v>
      </c>
      <c r="C4078" s="77"/>
    </row>
    <row r="4079" spans="1:3" x14ac:dyDescent="0.25">
      <c r="A4079" s="9">
        <v>2042</v>
      </c>
      <c r="B4079" s="12" t="s">
        <v>1888</v>
      </c>
      <c r="C4079" s="77"/>
    </row>
    <row r="4080" spans="1:3" x14ac:dyDescent="0.25">
      <c r="A4080" s="9">
        <v>2043</v>
      </c>
      <c r="B4080" s="12" t="s">
        <v>2381</v>
      </c>
      <c r="C4080" s="77"/>
    </row>
    <row r="4081" spans="1:3" x14ac:dyDescent="0.25">
      <c r="A4081" s="9">
        <v>2044</v>
      </c>
      <c r="B4081" s="12" t="s">
        <v>2095</v>
      </c>
      <c r="C4081" s="77"/>
    </row>
    <row r="4082" spans="1:3" x14ac:dyDescent="0.25">
      <c r="A4082" s="9">
        <v>2045</v>
      </c>
      <c r="B4082" s="12" t="s">
        <v>2226</v>
      </c>
      <c r="C4082" s="77"/>
    </row>
    <row r="4083" spans="1:3" x14ac:dyDescent="0.25">
      <c r="A4083" s="9">
        <v>2046</v>
      </c>
      <c r="B4083" s="12" t="s">
        <v>2410</v>
      </c>
      <c r="C4083" s="77"/>
    </row>
    <row r="4084" spans="1:3" x14ac:dyDescent="0.25">
      <c r="A4084" s="9">
        <v>2047</v>
      </c>
      <c r="B4084" s="12" t="s">
        <v>2356</v>
      </c>
      <c r="C4084" s="77"/>
    </row>
    <row r="4085" spans="1:3" x14ac:dyDescent="0.25">
      <c r="A4085" s="9">
        <v>2049</v>
      </c>
      <c r="B4085" s="12" t="s">
        <v>2001</v>
      </c>
      <c r="C4085" s="77"/>
    </row>
    <row r="4086" spans="1:3" x14ac:dyDescent="0.25">
      <c r="A4086" s="9">
        <v>2050</v>
      </c>
      <c r="B4086" s="12" t="s">
        <v>2043</v>
      </c>
      <c r="C4086" s="77"/>
    </row>
    <row r="4087" spans="1:3" x14ac:dyDescent="0.25">
      <c r="A4087" s="9">
        <v>2051</v>
      </c>
      <c r="B4087" s="12" t="s">
        <v>2168</v>
      </c>
      <c r="C4087" s="77"/>
    </row>
    <row r="4088" spans="1:3" x14ac:dyDescent="0.25">
      <c r="A4088" s="9">
        <v>2052</v>
      </c>
      <c r="B4088" s="12" t="s">
        <v>2144</v>
      </c>
      <c r="C4088" s="77"/>
    </row>
    <row r="4089" spans="1:3" x14ac:dyDescent="0.25">
      <c r="A4089" s="9">
        <v>2053</v>
      </c>
      <c r="B4089" s="12" t="s">
        <v>2610</v>
      </c>
      <c r="C4089" s="77"/>
    </row>
    <row r="4090" spans="1:3" x14ac:dyDescent="0.25">
      <c r="A4090" s="9">
        <v>2054</v>
      </c>
      <c r="B4090" s="12" t="s">
        <v>2068</v>
      </c>
      <c r="C4090" s="77"/>
    </row>
    <row r="4091" spans="1:3" x14ac:dyDescent="0.25">
      <c r="A4091" s="9">
        <v>2056</v>
      </c>
      <c r="B4091" s="12" t="s">
        <v>2705</v>
      </c>
      <c r="C4091" s="77"/>
    </row>
    <row r="4092" spans="1:3" x14ac:dyDescent="0.25">
      <c r="A4092" s="9">
        <v>2057</v>
      </c>
      <c r="B4092" s="12" t="s">
        <v>2176</v>
      </c>
      <c r="C4092" s="77"/>
    </row>
    <row r="4093" spans="1:3" x14ac:dyDescent="0.25">
      <c r="A4093" s="9">
        <v>2058</v>
      </c>
      <c r="B4093" s="12" t="s">
        <v>2064</v>
      </c>
      <c r="C4093" s="77"/>
    </row>
    <row r="4094" spans="1:3" x14ac:dyDescent="0.25">
      <c r="A4094" s="9">
        <v>2059</v>
      </c>
      <c r="B4094" s="12" t="s">
        <v>2035</v>
      </c>
      <c r="C4094" s="77"/>
    </row>
    <row r="4095" spans="1:3" x14ac:dyDescent="0.25">
      <c r="A4095" s="9">
        <v>2060</v>
      </c>
      <c r="B4095" s="12" t="s">
        <v>1898</v>
      </c>
      <c r="C4095" s="77"/>
    </row>
    <row r="4096" spans="1:3" x14ac:dyDescent="0.25">
      <c r="A4096" s="9">
        <v>2061</v>
      </c>
      <c r="B4096" s="12" t="s">
        <v>2000</v>
      </c>
      <c r="C4096" s="77"/>
    </row>
    <row r="4097" spans="1:3" x14ac:dyDescent="0.25">
      <c r="A4097" s="9">
        <v>2062</v>
      </c>
      <c r="B4097" s="12" t="s">
        <v>2682</v>
      </c>
      <c r="C4097" s="77"/>
    </row>
    <row r="4098" spans="1:3" x14ac:dyDescent="0.25">
      <c r="A4098" s="9">
        <v>2063</v>
      </c>
      <c r="B4098" s="12" t="s">
        <v>2341</v>
      </c>
      <c r="C4098" s="77"/>
    </row>
    <row r="4099" spans="1:3" x14ac:dyDescent="0.25">
      <c r="A4099" s="9">
        <v>2064</v>
      </c>
      <c r="B4099" s="12" t="s">
        <v>2483</v>
      </c>
      <c r="C4099" s="77"/>
    </row>
    <row r="4100" spans="1:3" x14ac:dyDescent="0.25">
      <c r="A4100" s="9">
        <v>2067</v>
      </c>
      <c r="B4100" s="12" t="s">
        <v>1864</v>
      </c>
      <c r="C4100" s="77"/>
    </row>
    <row r="4101" spans="1:3" x14ac:dyDescent="0.25">
      <c r="A4101" s="9">
        <v>2068</v>
      </c>
      <c r="B4101" s="12" t="s">
        <v>2525</v>
      </c>
      <c r="C4101" s="77"/>
    </row>
    <row r="4102" spans="1:3" x14ac:dyDescent="0.25">
      <c r="A4102" s="9">
        <v>2069</v>
      </c>
      <c r="B4102" s="12" t="s">
        <v>2023</v>
      </c>
      <c r="C4102" s="77"/>
    </row>
    <row r="4103" spans="1:3" x14ac:dyDescent="0.25">
      <c r="A4103" s="9">
        <v>2075</v>
      </c>
      <c r="B4103" s="12" t="s">
        <v>2566</v>
      </c>
      <c r="C4103" s="77"/>
    </row>
    <row r="4104" spans="1:3" x14ac:dyDescent="0.25">
      <c r="A4104" s="9">
        <v>2076</v>
      </c>
      <c r="B4104" s="12" t="s">
        <v>2242</v>
      </c>
      <c r="C4104" s="77"/>
    </row>
    <row r="4105" spans="1:3" x14ac:dyDescent="0.25">
      <c r="A4105" s="9">
        <v>2077</v>
      </c>
      <c r="B4105" s="12" t="s">
        <v>2542</v>
      </c>
      <c r="C4105" s="77"/>
    </row>
    <row r="4106" spans="1:3" x14ac:dyDescent="0.25">
      <c r="A4106" s="9">
        <v>2078</v>
      </c>
      <c r="B4106" s="12" t="s">
        <v>2264</v>
      </c>
      <c r="C4106" s="77"/>
    </row>
    <row r="4107" spans="1:3" x14ac:dyDescent="0.25">
      <c r="A4107" s="9">
        <v>2079</v>
      </c>
      <c r="B4107" s="12" t="s">
        <v>2506</v>
      </c>
      <c r="C4107" s="77"/>
    </row>
    <row r="4108" spans="1:3" x14ac:dyDescent="0.25">
      <c r="A4108" s="9">
        <v>2080</v>
      </c>
      <c r="B4108" s="12" t="s">
        <v>2622</v>
      </c>
      <c r="C4108" s="77"/>
    </row>
    <row r="4109" spans="1:3" x14ac:dyDescent="0.25">
      <c r="A4109" s="9">
        <v>2081</v>
      </c>
      <c r="B4109" s="12" t="s">
        <v>2595</v>
      </c>
      <c r="C4109" s="77"/>
    </row>
    <row r="4110" spans="1:3" x14ac:dyDescent="0.25">
      <c r="A4110" s="9">
        <v>2082</v>
      </c>
      <c r="B4110" s="12" t="s">
        <v>2175</v>
      </c>
      <c r="C4110" s="77"/>
    </row>
    <row r="4111" spans="1:3" x14ac:dyDescent="0.25">
      <c r="A4111" s="9">
        <v>2083</v>
      </c>
      <c r="B4111" s="12" t="s">
        <v>2039</v>
      </c>
      <c r="C4111" s="77"/>
    </row>
    <row r="4112" spans="1:3" x14ac:dyDescent="0.25">
      <c r="A4112" s="9">
        <v>2084</v>
      </c>
      <c r="B4112" s="12" t="s">
        <v>2283</v>
      </c>
      <c r="C4112" s="77"/>
    </row>
    <row r="4113" spans="1:3" x14ac:dyDescent="0.25">
      <c r="A4113" s="9">
        <v>2085</v>
      </c>
      <c r="B4113" s="12" t="s">
        <v>1916</v>
      </c>
      <c r="C4113" s="77"/>
    </row>
    <row r="4114" spans="1:3" x14ac:dyDescent="0.25">
      <c r="A4114" s="9">
        <v>2087</v>
      </c>
      <c r="B4114" s="12" t="s">
        <v>2667</v>
      </c>
      <c r="C4114" s="77"/>
    </row>
    <row r="4115" spans="1:3" x14ac:dyDescent="0.25">
      <c r="A4115" s="9">
        <v>2088</v>
      </c>
      <c r="B4115" s="12" t="s">
        <v>1862</v>
      </c>
      <c r="C4115" s="77"/>
    </row>
    <row r="4116" spans="1:3" x14ac:dyDescent="0.25">
      <c r="A4116" s="9">
        <v>2089</v>
      </c>
      <c r="B4116" s="12" t="s">
        <v>2219</v>
      </c>
      <c r="C4116" s="77"/>
    </row>
    <row r="4117" spans="1:3" x14ac:dyDescent="0.25">
      <c r="A4117" s="9">
        <v>2090</v>
      </c>
      <c r="B4117" s="12" t="s">
        <v>2066</v>
      </c>
      <c r="C4117" s="77"/>
    </row>
    <row r="4118" spans="1:3" x14ac:dyDescent="0.25">
      <c r="A4118" s="9">
        <v>2091</v>
      </c>
      <c r="B4118" s="12" t="s">
        <v>2084</v>
      </c>
      <c r="C4118" s="77"/>
    </row>
    <row r="4119" spans="1:3" x14ac:dyDescent="0.25">
      <c r="A4119" s="9">
        <v>2092</v>
      </c>
      <c r="B4119" s="12" t="s">
        <v>2546</v>
      </c>
      <c r="C4119" s="77"/>
    </row>
    <row r="4120" spans="1:3" x14ac:dyDescent="0.25">
      <c r="A4120" s="9">
        <v>2093</v>
      </c>
      <c r="B4120" s="12" t="s">
        <v>2494</v>
      </c>
      <c r="C4120" s="77"/>
    </row>
    <row r="4121" spans="1:3" x14ac:dyDescent="0.25">
      <c r="A4121" s="9">
        <v>2094</v>
      </c>
      <c r="B4121" s="12" t="s">
        <v>2196</v>
      </c>
      <c r="C4121" s="77"/>
    </row>
    <row r="4122" spans="1:3" x14ac:dyDescent="0.25">
      <c r="A4122" s="9">
        <v>2097</v>
      </c>
      <c r="B4122" s="12" t="s">
        <v>2442</v>
      </c>
      <c r="C4122" s="77"/>
    </row>
    <row r="4123" spans="1:3" x14ac:dyDescent="0.25">
      <c r="A4123" s="9">
        <v>2098</v>
      </c>
      <c r="B4123" s="12" t="s">
        <v>2156</v>
      </c>
      <c r="C4123" s="77"/>
    </row>
    <row r="4124" spans="1:3" x14ac:dyDescent="0.25">
      <c r="A4124" s="9">
        <v>2099</v>
      </c>
      <c r="B4124" s="12" t="s">
        <v>2432</v>
      </c>
      <c r="C4124" s="77"/>
    </row>
    <row r="4125" spans="1:3" x14ac:dyDescent="0.25">
      <c r="A4125" s="9">
        <v>2100</v>
      </c>
      <c r="B4125" s="12" t="s">
        <v>2138</v>
      </c>
      <c r="C4125" s="77"/>
    </row>
    <row r="4126" spans="1:3" x14ac:dyDescent="0.25">
      <c r="A4126" s="9">
        <v>2101</v>
      </c>
      <c r="B4126" s="12" t="s">
        <v>1832</v>
      </c>
      <c r="C4126" s="77"/>
    </row>
    <row r="4127" spans="1:3" x14ac:dyDescent="0.25">
      <c r="A4127" s="9">
        <v>2102</v>
      </c>
      <c r="B4127" s="12" t="s">
        <v>2159</v>
      </c>
      <c r="C4127" s="77"/>
    </row>
    <row r="4128" spans="1:3" x14ac:dyDescent="0.25">
      <c r="A4128" s="9">
        <v>2103</v>
      </c>
      <c r="B4128" s="12" t="s">
        <v>2420</v>
      </c>
      <c r="C4128" s="77"/>
    </row>
    <row r="4129" spans="1:3" x14ac:dyDescent="0.25">
      <c r="A4129" s="9">
        <v>2104</v>
      </c>
      <c r="B4129" s="12" t="s">
        <v>2357</v>
      </c>
      <c r="C4129" s="77"/>
    </row>
    <row r="4130" spans="1:3" x14ac:dyDescent="0.25">
      <c r="A4130" s="9">
        <v>2105</v>
      </c>
      <c r="B4130" s="12" t="s">
        <v>2105</v>
      </c>
      <c r="C4130" s="77"/>
    </row>
    <row r="4131" spans="1:3" x14ac:dyDescent="0.25">
      <c r="A4131" s="9">
        <v>2106</v>
      </c>
      <c r="B4131" s="12" t="s">
        <v>1891</v>
      </c>
      <c r="C4131" s="77"/>
    </row>
    <row r="4132" spans="1:3" x14ac:dyDescent="0.25">
      <c r="A4132" s="9">
        <v>2107</v>
      </c>
      <c r="B4132" s="12" t="s">
        <v>2259</v>
      </c>
      <c r="C4132" s="77"/>
    </row>
    <row r="4133" spans="1:3" x14ac:dyDescent="0.25">
      <c r="A4133" s="9">
        <v>2108</v>
      </c>
      <c r="B4133" s="12" t="s">
        <v>2299</v>
      </c>
      <c r="C4133" s="77"/>
    </row>
    <row r="4134" spans="1:3" x14ac:dyDescent="0.25">
      <c r="A4134" s="9">
        <v>2109</v>
      </c>
      <c r="B4134" s="12" t="s">
        <v>2275</v>
      </c>
      <c r="C4134" s="77"/>
    </row>
    <row r="4135" spans="1:3" x14ac:dyDescent="0.25">
      <c r="A4135" s="9">
        <v>2110</v>
      </c>
      <c r="B4135" s="12" t="s">
        <v>1988</v>
      </c>
      <c r="C4135" s="77"/>
    </row>
    <row r="4136" spans="1:3" x14ac:dyDescent="0.25">
      <c r="A4136" s="9">
        <v>2111</v>
      </c>
      <c r="B4136" s="12" t="s">
        <v>2271</v>
      </c>
      <c r="C4136" s="77"/>
    </row>
    <row r="4137" spans="1:3" x14ac:dyDescent="0.25">
      <c r="A4137" s="9">
        <v>2112</v>
      </c>
      <c r="B4137" s="12" t="s">
        <v>2267</v>
      </c>
      <c r="C4137" s="77"/>
    </row>
    <row r="4138" spans="1:3" x14ac:dyDescent="0.25">
      <c r="A4138" s="9">
        <v>2113</v>
      </c>
      <c r="B4138" s="12" t="s">
        <v>2627</v>
      </c>
      <c r="C4138" s="77"/>
    </row>
    <row r="4139" spans="1:3" x14ac:dyDescent="0.25">
      <c r="A4139" s="9">
        <v>2114</v>
      </c>
      <c r="B4139" s="12" t="s">
        <v>2106</v>
      </c>
      <c r="C4139" s="77"/>
    </row>
    <row r="4140" spans="1:3" x14ac:dyDescent="0.25">
      <c r="A4140" s="9">
        <v>2115</v>
      </c>
      <c r="B4140" s="12" t="s">
        <v>2476</v>
      </c>
      <c r="C4140" s="77"/>
    </row>
    <row r="4141" spans="1:3" x14ac:dyDescent="0.25">
      <c r="A4141" s="9">
        <v>2116</v>
      </c>
      <c r="B4141" s="12" t="s">
        <v>2060</v>
      </c>
      <c r="C4141" s="77"/>
    </row>
    <row r="4142" spans="1:3" x14ac:dyDescent="0.25">
      <c r="A4142" s="9">
        <v>2117</v>
      </c>
      <c r="B4142" s="12" t="s">
        <v>1923</v>
      </c>
      <c r="C4142" s="77"/>
    </row>
    <row r="4143" spans="1:3" x14ac:dyDescent="0.25">
      <c r="A4143" s="9">
        <v>2118</v>
      </c>
      <c r="B4143" s="12" t="s">
        <v>2665</v>
      </c>
      <c r="C4143" s="77"/>
    </row>
    <row r="4144" spans="1:3" x14ac:dyDescent="0.25">
      <c r="A4144" s="9">
        <v>2119</v>
      </c>
      <c r="B4144" s="12" t="s">
        <v>2404</v>
      </c>
      <c r="C4144" s="77"/>
    </row>
    <row r="4145" spans="1:3" x14ac:dyDescent="0.25">
      <c r="A4145" s="9">
        <v>2120</v>
      </c>
      <c r="B4145" s="12" t="s">
        <v>2230</v>
      </c>
      <c r="C4145" s="77"/>
    </row>
    <row r="4146" spans="1:3" x14ac:dyDescent="0.25">
      <c r="A4146" s="9">
        <v>2121</v>
      </c>
      <c r="B4146" s="12" t="s">
        <v>1927</v>
      </c>
      <c r="C4146" s="77"/>
    </row>
    <row r="4147" spans="1:3" x14ac:dyDescent="0.25">
      <c r="A4147" s="9">
        <v>2122</v>
      </c>
      <c r="B4147" s="12" t="s">
        <v>2441</v>
      </c>
      <c r="C4147" s="77"/>
    </row>
    <row r="4148" spans="1:3" x14ac:dyDescent="0.25">
      <c r="A4148" s="9">
        <v>2123</v>
      </c>
      <c r="B4148" s="12" t="s">
        <v>2591</v>
      </c>
      <c r="C4148" s="77"/>
    </row>
    <row r="4149" spans="1:3" x14ac:dyDescent="0.25">
      <c r="A4149" s="9">
        <v>2124</v>
      </c>
      <c r="B4149" s="12" t="s">
        <v>2149</v>
      </c>
      <c r="C4149" s="77"/>
    </row>
    <row r="4150" spans="1:3" x14ac:dyDescent="0.25">
      <c r="A4150" s="9">
        <v>2125</v>
      </c>
      <c r="B4150" s="12" t="s">
        <v>2352</v>
      </c>
      <c r="C4150" s="77"/>
    </row>
    <row r="4151" spans="1:3" x14ac:dyDescent="0.25">
      <c r="A4151" s="9">
        <v>2126</v>
      </c>
      <c r="B4151" s="12" t="s">
        <v>2532</v>
      </c>
      <c r="C4151" s="77"/>
    </row>
    <row r="4152" spans="1:3" x14ac:dyDescent="0.25">
      <c r="A4152" s="9">
        <v>2127</v>
      </c>
      <c r="B4152" s="12" t="s">
        <v>1895</v>
      </c>
      <c r="C4152" s="77"/>
    </row>
    <row r="4153" spans="1:3" x14ac:dyDescent="0.25">
      <c r="A4153" s="9">
        <v>2128</v>
      </c>
      <c r="B4153" s="12" t="s">
        <v>2110</v>
      </c>
      <c r="C4153" s="77"/>
    </row>
    <row r="4154" spans="1:3" x14ac:dyDescent="0.25">
      <c r="A4154" s="9">
        <v>2129</v>
      </c>
      <c r="B4154" s="12" t="s">
        <v>1918</v>
      </c>
      <c r="C4154" s="77"/>
    </row>
    <row r="4155" spans="1:3" x14ac:dyDescent="0.25">
      <c r="A4155" s="9">
        <v>2130</v>
      </c>
      <c r="B4155" s="12" t="s">
        <v>2102</v>
      </c>
      <c r="C4155" s="77"/>
    </row>
    <row r="4156" spans="1:3" x14ac:dyDescent="0.25">
      <c r="A4156" s="9">
        <v>2131</v>
      </c>
      <c r="B4156" s="12" t="s">
        <v>2624</v>
      </c>
      <c r="C4156" s="77"/>
    </row>
    <row r="4157" spans="1:3" x14ac:dyDescent="0.25">
      <c r="A4157" s="9">
        <v>2132</v>
      </c>
      <c r="B4157" s="12" t="s">
        <v>2345</v>
      </c>
      <c r="C4157" s="77"/>
    </row>
    <row r="4158" spans="1:3" x14ac:dyDescent="0.25">
      <c r="A4158" s="9">
        <v>2133</v>
      </c>
      <c r="B4158" s="12" t="s">
        <v>2558</v>
      </c>
      <c r="C4158" s="77"/>
    </row>
    <row r="4159" spans="1:3" x14ac:dyDescent="0.25">
      <c r="A4159" s="9">
        <v>2134</v>
      </c>
      <c r="B4159" s="12" t="s">
        <v>2623</v>
      </c>
      <c r="C4159" s="77"/>
    </row>
    <row r="4160" spans="1:3" x14ac:dyDescent="0.25">
      <c r="A4160" s="9">
        <v>2135</v>
      </c>
      <c r="B4160" s="12" t="s">
        <v>2222</v>
      </c>
      <c r="C4160" s="77"/>
    </row>
    <row r="4161" spans="1:3" x14ac:dyDescent="0.25">
      <c r="A4161" s="9">
        <v>2136</v>
      </c>
      <c r="B4161" s="12" t="s">
        <v>2191</v>
      </c>
      <c r="C4161" s="77"/>
    </row>
    <row r="4162" spans="1:3" x14ac:dyDescent="0.25">
      <c r="A4162" s="9">
        <v>2137</v>
      </c>
      <c r="B4162" s="12" t="s">
        <v>1859</v>
      </c>
      <c r="C4162" s="77"/>
    </row>
    <row r="4163" spans="1:3" x14ac:dyDescent="0.25">
      <c r="A4163" s="9">
        <v>2138</v>
      </c>
      <c r="B4163" s="12" t="s">
        <v>2199</v>
      </c>
      <c r="C4163" s="77"/>
    </row>
    <row r="4164" spans="1:3" x14ac:dyDescent="0.25">
      <c r="A4164" s="9">
        <v>2139</v>
      </c>
      <c r="B4164" s="12" t="s">
        <v>2454</v>
      </c>
      <c r="C4164" s="77"/>
    </row>
    <row r="4165" spans="1:3" x14ac:dyDescent="0.25">
      <c r="A4165" s="9">
        <v>2140</v>
      </c>
      <c r="B4165" s="12" t="s">
        <v>2697</v>
      </c>
      <c r="C4165" s="77"/>
    </row>
    <row r="4166" spans="1:3" x14ac:dyDescent="0.25">
      <c r="A4166" s="9">
        <v>2141</v>
      </c>
      <c r="B4166" s="12" t="s">
        <v>2395</v>
      </c>
      <c r="C4166" s="77"/>
    </row>
    <row r="4167" spans="1:3" x14ac:dyDescent="0.25">
      <c r="A4167" s="9">
        <v>2142</v>
      </c>
      <c r="B4167" s="12" t="s">
        <v>1944</v>
      </c>
      <c r="C4167" s="77"/>
    </row>
    <row r="4168" spans="1:3" x14ac:dyDescent="0.25">
      <c r="A4168" s="9">
        <v>2143</v>
      </c>
      <c r="B4168" s="12" t="s">
        <v>2571</v>
      </c>
      <c r="C4168" s="77"/>
    </row>
    <row r="4169" spans="1:3" x14ac:dyDescent="0.25">
      <c r="A4169" s="9">
        <v>2144</v>
      </c>
      <c r="B4169" s="12" t="s">
        <v>1987</v>
      </c>
      <c r="C4169" s="77"/>
    </row>
    <row r="4170" spans="1:3" x14ac:dyDescent="0.25">
      <c r="A4170" s="9">
        <v>2145</v>
      </c>
      <c r="B4170" s="12" t="s">
        <v>2361</v>
      </c>
      <c r="C4170" s="77"/>
    </row>
    <row r="4171" spans="1:3" x14ac:dyDescent="0.25">
      <c r="A4171" s="9">
        <v>2147</v>
      </c>
      <c r="B4171" s="12" t="s">
        <v>2539</v>
      </c>
      <c r="C4171" s="77"/>
    </row>
    <row r="4172" spans="1:3" x14ac:dyDescent="0.25">
      <c r="A4172" s="9">
        <v>2148</v>
      </c>
      <c r="B4172" s="12" t="s">
        <v>2393</v>
      </c>
      <c r="C4172" s="77"/>
    </row>
    <row r="4173" spans="1:3" x14ac:dyDescent="0.25">
      <c r="A4173" s="9">
        <v>2149</v>
      </c>
      <c r="B4173" s="12" t="s">
        <v>1884</v>
      </c>
      <c r="C4173" s="77"/>
    </row>
    <row r="4174" spans="1:3" x14ac:dyDescent="0.25">
      <c r="A4174" s="9">
        <v>2150</v>
      </c>
      <c r="B4174" s="12" t="s">
        <v>2204</v>
      </c>
      <c r="C4174" s="77"/>
    </row>
    <row r="4175" spans="1:3" x14ac:dyDescent="0.25">
      <c r="A4175" s="9">
        <v>2151</v>
      </c>
      <c r="B4175" s="12" t="s">
        <v>2143</v>
      </c>
      <c r="C4175" s="77"/>
    </row>
    <row r="4176" spans="1:3" x14ac:dyDescent="0.25">
      <c r="A4176" s="9">
        <v>2152</v>
      </c>
      <c r="B4176" s="12" t="s">
        <v>2690</v>
      </c>
      <c r="C4176" s="77"/>
    </row>
    <row r="4177" spans="1:3" x14ac:dyDescent="0.25">
      <c r="A4177" s="9">
        <v>2153</v>
      </c>
      <c r="B4177" s="12" t="s">
        <v>1970</v>
      </c>
      <c r="C4177" s="77"/>
    </row>
    <row r="4178" spans="1:3" x14ac:dyDescent="0.25">
      <c r="A4178" s="9">
        <v>2154</v>
      </c>
      <c r="B4178" s="12" t="s">
        <v>2009</v>
      </c>
      <c r="C4178" s="77"/>
    </row>
    <row r="4179" spans="1:3" x14ac:dyDescent="0.25">
      <c r="A4179" s="9">
        <v>2155</v>
      </c>
      <c r="B4179" s="12" t="s">
        <v>1844</v>
      </c>
      <c r="C4179" s="77"/>
    </row>
    <row r="4180" spans="1:3" x14ac:dyDescent="0.25">
      <c r="A4180" s="9">
        <v>2156</v>
      </c>
      <c r="B4180" s="12" t="s">
        <v>1937</v>
      </c>
      <c r="C4180" s="77"/>
    </row>
    <row r="4181" spans="1:3" x14ac:dyDescent="0.25">
      <c r="A4181" s="9">
        <v>2157</v>
      </c>
      <c r="B4181" s="12" t="s">
        <v>2280</v>
      </c>
      <c r="C4181" s="77"/>
    </row>
    <row r="4182" spans="1:3" x14ac:dyDescent="0.25">
      <c r="A4182" s="9">
        <v>2158</v>
      </c>
      <c r="B4182" s="12" t="s">
        <v>2398</v>
      </c>
      <c r="C4182" s="77"/>
    </row>
    <row r="4183" spans="1:3" x14ac:dyDescent="0.25">
      <c r="A4183" s="9">
        <v>2159</v>
      </c>
      <c r="B4183" s="12" t="s">
        <v>2098</v>
      </c>
      <c r="C4183" s="77"/>
    </row>
    <row r="4184" spans="1:3" x14ac:dyDescent="0.25">
      <c r="A4184" s="9">
        <v>2160</v>
      </c>
      <c r="B4184" s="12" t="s">
        <v>1977</v>
      </c>
      <c r="C4184" s="77"/>
    </row>
    <row r="4185" spans="1:3" x14ac:dyDescent="0.25">
      <c r="A4185" s="9">
        <v>2161</v>
      </c>
      <c r="B4185" s="12" t="s">
        <v>2628</v>
      </c>
      <c r="C4185" s="77"/>
    </row>
    <row r="4186" spans="1:3" x14ac:dyDescent="0.25">
      <c r="A4186" s="9">
        <v>2162</v>
      </c>
      <c r="B4186" s="12" t="s">
        <v>2180</v>
      </c>
      <c r="C4186" s="77"/>
    </row>
    <row r="4187" spans="1:3" x14ac:dyDescent="0.25">
      <c r="A4187" s="9">
        <v>2163</v>
      </c>
      <c r="B4187" s="12" t="s">
        <v>1990</v>
      </c>
      <c r="C4187" s="77"/>
    </row>
    <row r="4188" spans="1:3" x14ac:dyDescent="0.25">
      <c r="A4188" s="9">
        <v>2164</v>
      </c>
      <c r="B4188" s="12" t="s">
        <v>1985</v>
      </c>
      <c r="C4188" s="77"/>
    </row>
    <row r="4189" spans="1:3" x14ac:dyDescent="0.25">
      <c r="A4189" s="9">
        <v>2165</v>
      </c>
      <c r="B4189" s="12" t="s">
        <v>1889</v>
      </c>
      <c r="C4189" s="77"/>
    </row>
    <row r="4190" spans="1:3" x14ac:dyDescent="0.25">
      <c r="A4190" s="9">
        <v>2166</v>
      </c>
      <c r="B4190" s="12" t="s">
        <v>2012</v>
      </c>
      <c r="C4190" s="77"/>
    </row>
    <row r="4191" spans="1:3" x14ac:dyDescent="0.25">
      <c r="A4191" s="9">
        <v>2167</v>
      </c>
      <c r="B4191" s="12" t="s">
        <v>2426</v>
      </c>
      <c r="C4191" s="77"/>
    </row>
    <row r="4192" spans="1:3" x14ac:dyDescent="0.25">
      <c r="A4192" s="9">
        <v>2168</v>
      </c>
      <c r="B4192" s="12" t="s">
        <v>2677</v>
      </c>
      <c r="C4192" s="77"/>
    </row>
    <row r="4193" spans="1:3" x14ac:dyDescent="0.25">
      <c r="A4193" s="9">
        <v>2169</v>
      </c>
      <c r="B4193" s="12" t="s">
        <v>1935</v>
      </c>
      <c r="C4193" s="77"/>
    </row>
    <row r="4194" spans="1:3" x14ac:dyDescent="0.25">
      <c r="A4194" s="9">
        <v>2170</v>
      </c>
      <c r="B4194" s="12" t="s">
        <v>2674</v>
      </c>
      <c r="C4194" s="77"/>
    </row>
    <row r="4195" spans="1:3" x14ac:dyDescent="0.25">
      <c r="A4195" s="9">
        <v>2171</v>
      </c>
      <c r="B4195" s="12" t="s">
        <v>2314</v>
      </c>
      <c r="C4195" s="77"/>
    </row>
    <row r="4196" spans="1:3" x14ac:dyDescent="0.25">
      <c r="A4196" s="9">
        <v>2173</v>
      </c>
      <c r="B4196" s="12" t="s">
        <v>2301</v>
      </c>
      <c r="C4196" s="77"/>
    </row>
    <row r="4197" spans="1:3" x14ac:dyDescent="0.25">
      <c r="A4197" s="9">
        <v>2174</v>
      </c>
      <c r="B4197" s="12" t="s">
        <v>2203</v>
      </c>
      <c r="C4197" s="77"/>
    </row>
    <row r="4198" spans="1:3" x14ac:dyDescent="0.25">
      <c r="A4198" s="9">
        <v>2175</v>
      </c>
      <c r="B4198" s="12" t="s">
        <v>2548</v>
      </c>
      <c r="C4198" s="77"/>
    </row>
    <row r="4199" spans="1:3" x14ac:dyDescent="0.25">
      <c r="A4199" s="9">
        <v>2176</v>
      </c>
      <c r="B4199" s="12" t="s">
        <v>1915</v>
      </c>
      <c r="C4199" s="77"/>
    </row>
    <row r="4200" spans="1:3" x14ac:dyDescent="0.25">
      <c r="A4200" s="9">
        <v>2177</v>
      </c>
      <c r="B4200" s="12" t="s">
        <v>2224</v>
      </c>
      <c r="C4200" s="77"/>
    </row>
    <row r="4201" spans="1:3" x14ac:dyDescent="0.25">
      <c r="A4201" s="9">
        <v>2178</v>
      </c>
      <c r="B4201" s="12" t="s">
        <v>2145</v>
      </c>
      <c r="C4201" s="77"/>
    </row>
    <row r="4202" spans="1:3" x14ac:dyDescent="0.25">
      <c r="A4202" s="9">
        <v>2179</v>
      </c>
      <c r="B4202" s="12" t="s">
        <v>2412</v>
      </c>
      <c r="C4202" s="77"/>
    </row>
    <row r="4203" spans="1:3" x14ac:dyDescent="0.25">
      <c r="A4203" s="9">
        <v>2181</v>
      </c>
      <c r="B4203" s="12" t="s">
        <v>2550</v>
      </c>
      <c r="C4203" s="77"/>
    </row>
    <row r="4204" spans="1:3" x14ac:dyDescent="0.25">
      <c r="A4204" s="9">
        <v>2182</v>
      </c>
      <c r="B4204" s="12" t="s">
        <v>2586</v>
      </c>
      <c r="C4204" s="77"/>
    </row>
    <row r="4205" spans="1:3" x14ac:dyDescent="0.25">
      <c r="A4205" s="9">
        <v>2183</v>
      </c>
      <c r="B4205" s="12" t="s">
        <v>1964</v>
      </c>
      <c r="C4205" s="77"/>
    </row>
    <row r="4206" spans="1:3" x14ac:dyDescent="0.25">
      <c r="A4206" s="9">
        <v>2184</v>
      </c>
      <c r="B4206" s="12" t="s">
        <v>2354</v>
      </c>
      <c r="C4206" s="77"/>
    </row>
    <row r="4207" spans="1:3" x14ac:dyDescent="0.25">
      <c r="A4207" s="9">
        <v>2185</v>
      </c>
      <c r="B4207" s="12" t="s">
        <v>2262</v>
      </c>
      <c r="C4207" s="77"/>
    </row>
    <row r="4208" spans="1:3" x14ac:dyDescent="0.25">
      <c r="A4208" s="9">
        <v>2186</v>
      </c>
      <c r="B4208" s="12" t="s">
        <v>2434</v>
      </c>
      <c r="C4208" s="77"/>
    </row>
    <row r="4209" spans="1:3" x14ac:dyDescent="0.25">
      <c r="A4209" s="9">
        <v>2187</v>
      </c>
      <c r="B4209" s="12" t="s">
        <v>2047</v>
      </c>
      <c r="C4209" s="77"/>
    </row>
    <row r="4210" spans="1:3" x14ac:dyDescent="0.25">
      <c r="A4210" s="9">
        <v>2188</v>
      </c>
      <c r="B4210" s="12" t="s">
        <v>2036</v>
      </c>
      <c r="C4210" s="77"/>
    </row>
    <row r="4211" spans="1:3" x14ac:dyDescent="0.25">
      <c r="A4211" s="9">
        <v>2189</v>
      </c>
      <c r="B4211" s="12" t="s">
        <v>1896</v>
      </c>
      <c r="C4211" s="77"/>
    </row>
    <row r="4212" spans="1:3" x14ac:dyDescent="0.25">
      <c r="A4212" s="9">
        <v>2190</v>
      </c>
      <c r="B4212" s="12" t="s">
        <v>2223</v>
      </c>
      <c r="C4212" s="77"/>
    </row>
    <row r="4213" spans="1:3" x14ac:dyDescent="0.25">
      <c r="A4213" s="9">
        <v>2191</v>
      </c>
      <c r="B4213" s="12" t="s">
        <v>2108</v>
      </c>
      <c r="C4213" s="77"/>
    </row>
    <row r="4214" spans="1:3" x14ac:dyDescent="0.25">
      <c r="A4214" s="9">
        <v>2192</v>
      </c>
      <c r="B4214" s="12" t="s">
        <v>1835</v>
      </c>
      <c r="C4214" s="77"/>
    </row>
    <row r="4215" spans="1:3" x14ac:dyDescent="0.25">
      <c r="A4215" s="9">
        <v>2193</v>
      </c>
      <c r="B4215" s="12" t="s">
        <v>2026</v>
      </c>
      <c r="C4215" s="77"/>
    </row>
    <row r="4216" spans="1:3" x14ac:dyDescent="0.25">
      <c r="A4216" s="9">
        <v>2194</v>
      </c>
      <c r="B4216" s="12" t="s">
        <v>2699</v>
      </c>
      <c r="C4216" s="77"/>
    </row>
    <row r="4217" spans="1:3" x14ac:dyDescent="0.25">
      <c r="A4217" s="9">
        <v>2195</v>
      </c>
      <c r="B4217" s="12" t="s">
        <v>2091</v>
      </c>
      <c r="C4217" s="77"/>
    </row>
    <row r="4218" spans="1:3" x14ac:dyDescent="0.25">
      <c r="A4218" s="9">
        <v>2196</v>
      </c>
      <c r="B4218" s="12" t="s">
        <v>2638</v>
      </c>
      <c r="C4218" s="77"/>
    </row>
    <row r="4219" spans="1:3" x14ac:dyDescent="0.25">
      <c r="A4219" s="9">
        <v>2197</v>
      </c>
      <c r="B4219" s="12" t="s">
        <v>2606</v>
      </c>
      <c r="C4219" s="77"/>
    </row>
    <row r="4220" spans="1:3" x14ac:dyDescent="0.25">
      <c r="A4220" s="9">
        <v>2198</v>
      </c>
      <c r="B4220" s="12" t="s">
        <v>2598</v>
      </c>
      <c r="C4220" s="77"/>
    </row>
    <row r="4221" spans="1:3" x14ac:dyDescent="0.25">
      <c r="A4221" s="9">
        <v>2199</v>
      </c>
      <c r="B4221" s="12" t="s">
        <v>2050</v>
      </c>
      <c r="C4221" s="77"/>
    </row>
    <row r="4222" spans="1:3" x14ac:dyDescent="0.25">
      <c r="A4222" s="9">
        <v>2200</v>
      </c>
      <c r="B4222" s="12" t="s">
        <v>2323</v>
      </c>
      <c r="C4222" s="77"/>
    </row>
    <row r="4223" spans="1:3" x14ac:dyDescent="0.25">
      <c r="A4223" s="9">
        <v>2201</v>
      </c>
      <c r="B4223" s="12" t="s">
        <v>2541</v>
      </c>
      <c r="C4223" s="77"/>
    </row>
    <row r="4224" spans="1:3" x14ac:dyDescent="0.25">
      <c r="A4224" s="9">
        <v>2202</v>
      </c>
      <c r="B4224" s="12" t="s">
        <v>1865</v>
      </c>
      <c r="C4224" s="77"/>
    </row>
    <row r="4225" spans="1:3" x14ac:dyDescent="0.25">
      <c r="A4225" s="9">
        <v>2203</v>
      </c>
      <c r="B4225" s="12" t="s">
        <v>1909</v>
      </c>
      <c r="C4225" s="77"/>
    </row>
    <row r="4226" spans="1:3" x14ac:dyDescent="0.25">
      <c r="A4226" s="9">
        <v>2204</v>
      </c>
      <c r="B4226" s="12" t="s">
        <v>2373</v>
      </c>
      <c r="C4226" s="77"/>
    </row>
    <row r="4227" spans="1:3" x14ac:dyDescent="0.25">
      <c r="A4227" s="9">
        <v>2205</v>
      </c>
      <c r="B4227" s="12" t="s">
        <v>2545</v>
      </c>
      <c r="C4227" s="77"/>
    </row>
    <row r="4228" spans="1:3" x14ac:dyDescent="0.25">
      <c r="A4228" s="9">
        <v>2206</v>
      </c>
      <c r="B4228" s="12" t="s">
        <v>2094</v>
      </c>
      <c r="C4228" s="77"/>
    </row>
    <row r="4229" spans="1:3" x14ac:dyDescent="0.25">
      <c r="A4229" s="9">
        <v>2208</v>
      </c>
      <c r="B4229" s="12" t="s">
        <v>2059</v>
      </c>
      <c r="C4229" s="77"/>
    </row>
    <row r="4230" spans="1:3" x14ac:dyDescent="0.25">
      <c r="A4230" s="9">
        <v>2209</v>
      </c>
      <c r="B4230" s="12" t="s">
        <v>2160</v>
      </c>
      <c r="C4230" s="77"/>
    </row>
    <row r="4231" spans="1:3" x14ac:dyDescent="0.25">
      <c r="A4231" s="9">
        <v>2211</v>
      </c>
      <c r="B4231" s="12" t="s">
        <v>1901</v>
      </c>
      <c r="C4231" s="77"/>
    </row>
    <row r="4232" spans="1:3" x14ac:dyDescent="0.25">
      <c r="A4232" s="9">
        <v>2213</v>
      </c>
      <c r="B4232" s="12" t="s">
        <v>2524</v>
      </c>
      <c r="C4232" s="77"/>
    </row>
    <row r="4233" spans="1:3" x14ac:dyDescent="0.25">
      <c r="A4233" s="9">
        <v>2214</v>
      </c>
      <c r="B4233" s="12" t="s">
        <v>2016</v>
      </c>
      <c r="C4233" s="77"/>
    </row>
    <row r="4234" spans="1:3" x14ac:dyDescent="0.25">
      <c r="A4234" s="9">
        <v>2216</v>
      </c>
      <c r="B4234" s="12" t="s">
        <v>2536</v>
      </c>
      <c r="C4234" s="77"/>
    </row>
    <row r="4235" spans="1:3" x14ac:dyDescent="0.25">
      <c r="A4235" s="9">
        <v>2217</v>
      </c>
      <c r="B4235" s="12" t="s">
        <v>2625</v>
      </c>
      <c r="C4235" s="77"/>
    </row>
    <row r="4236" spans="1:3" x14ac:dyDescent="0.25">
      <c r="A4236" s="9">
        <v>2218</v>
      </c>
      <c r="B4236" s="12" t="s">
        <v>2070</v>
      </c>
      <c r="C4236" s="77"/>
    </row>
    <row r="4237" spans="1:3" x14ac:dyDescent="0.25">
      <c r="A4237" s="9">
        <v>2219</v>
      </c>
      <c r="B4237" s="12" t="s">
        <v>2636</v>
      </c>
      <c r="C4237" s="77"/>
    </row>
    <row r="4238" spans="1:3" x14ac:dyDescent="0.25">
      <c r="A4238" s="9">
        <v>2220</v>
      </c>
      <c r="B4238" s="12" t="s">
        <v>2680</v>
      </c>
      <c r="C4238" s="77"/>
    </row>
    <row r="4239" spans="1:3" x14ac:dyDescent="0.25">
      <c r="A4239" s="9">
        <v>2221</v>
      </c>
      <c r="B4239" s="12" t="s">
        <v>2338</v>
      </c>
      <c r="C4239" s="77"/>
    </row>
    <row r="4240" spans="1:3" x14ac:dyDescent="0.25">
      <c r="A4240" s="9">
        <v>2223</v>
      </c>
      <c r="B4240" s="12" t="s">
        <v>2657</v>
      </c>
      <c r="C4240" s="77"/>
    </row>
    <row r="4241" spans="1:3" x14ac:dyDescent="0.25">
      <c r="A4241" s="9">
        <v>2224</v>
      </c>
      <c r="B4241" s="12" t="s">
        <v>1825</v>
      </c>
      <c r="C4241" s="77"/>
    </row>
    <row r="4242" spans="1:3" x14ac:dyDescent="0.25">
      <c r="A4242" s="9">
        <v>2225</v>
      </c>
      <c r="B4242" s="12" t="s">
        <v>1874</v>
      </c>
      <c r="C4242" s="77"/>
    </row>
    <row r="4243" spans="1:3" x14ac:dyDescent="0.25">
      <c r="A4243" s="9">
        <v>2226</v>
      </c>
      <c r="B4243" s="12" t="s">
        <v>1940</v>
      </c>
      <c r="C4243" s="77"/>
    </row>
    <row r="4244" spans="1:3" x14ac:dyDescent="0.25">
      <c r="A4244" s="9">
        <v>2227</v>
      </c>
      <c r="B4244" s="12" t="s">
        <v>2617</v>
      </c>
      <c r="C4244" s="77"/>
    </row>
    <row r="4245" spans="1:3" x14ac:dyDescent="0.25">
      <c r="A4245" s="9">
        <v>2228</v>
      </c>
      <c r="B4245" s="12" t="s">
        <v>2451</v>
      </c>
      <c r="C4245" s="77"/>
    </row>
    <row r="4246" spans="1:3" x14ac:dyDescent="0.25">
      <c r="A4246" s="9">
        <v>2229</v>
      </c>
      <c r="B4246" s="12" t="s">
        <v>1982</v>
      </c>
      <c r="C4246" s="77"/>
    </row>
    <row r="4247" spans="1:3" x14ac:dyDescent="0.25">
      <c r="A4247" s="9">
        <v>2230</v>
      </c>
      <c r="B4247" s="12" t="s">
        <v>1852</v>
      </c>
      <c r="C4247" s="77"/>
    </row>
    <row r="4248" spans="1:3" x14ac:dyDescent="0.25">
      <c r="A4248" s="9">
        <v>2231</v>
      </c>
      <c r="B4248" s="12" t="s">
        <v>2090</v>
      </c>
      <c r="C4248" s="77"/>
    </row>
    <row r="4249" spans="1:3" x14ac:dyDescent="0.25">
      <c r="A4249" s="9">
        <v>2232</v>
      </c>
      <c r="B4249" s="12" t="s">
        <v>1953</v>
      </c>
      <c r="C4249" s="77"/>
    </row>
    <row r="4250" spans="1:3" x14ac:dyDescent="0.25">
      <c r="A4250" s="9">
        <v>2233</v>
      </c>
      <c r="B4250" s="12" t="s">
        <v>2187</v>
      </c>
      <c r="C4250" s="77"/>
    </row>
    <row r="4251" spans="1:3" x14ac:dyDescent="0.25">
      <c r="A4251" s="9">
        <v>2235</v>
      </c>
      <c r="B4251" s="12" t="s">
        <v>1893</v>
      </c>
      <c r="C4251" s="77"/>
    </row>
    <row r="4252" spans="1:3" x14ac:dyDescent="0.25">
      <c r="A4252" s="9">
        <v>2236</v>
      </c>
      <c r="B4252" s="12" t="s">
        <v>2392</v>
      </c>
      <c r="C4252" s="77"/>
    </row>
    <row r="4253" spans="1:3" x14ac:dyDescent="0.25">
      <c r="A4253" s="9">
        <v>2237</v>
      </c>
      <c r="B4253" s="12" t="s">
        <v>2212</v>
      </c>
      <c r="C4253" s="77"/>
    </row>
    <row r="4254" spans="1:3" x14ac:dyDescent="0.25">
      <c r="A4254" s="9">
        <v>2238</v>
      </c>
      <c r="B4254" s="12" t="s">
        <v>2054</v>
      </c>
      <c r="C4254" s="77"/>
    </row>
    <row r="4255" spans="1:3" x14ac:dyDescent="0.25">
      <c r="A4255" s="9">
        <v>2239</v>
      </c>
      <c r="B4255" s="12" t="s">
        <v>2351</v>
      </c>
      <c r="C4255" s="77"/>
    </row>
    <row r="4256" spans="1:3" x14ac:dyDescent="0.25">
      <c r="A4256" s="9">
        <v>2240</v>
      </c>
      <c r="B4256" s="12" t="s">
        <v>1960</v>
      </c>
      <c r="C4256" s="77"/>
    </row>
    <row r="4257" spans="1:3" x14ac:dyDescent="0.25">
      <c r="A4257" s="9">
        <v>2241</v>
      </c>
      <c r="B4257" s="12" t="s">
        <v>2455</v>
      </c>
      <c r="C4257" s="77"/>
    </row>
    <row r="4258" spans="1:3" x14ac:dyDescent="0.25">
      <c r="A4258" s="9">
        <v>2242</v>
      </c>
      <c r="B4258" s="12" t="s">
        <v>2645</v>
      </c>
      <c r="C4258" s="77"/>
    </row>
    <row r="4259" spans="1:3" x14ac:dyDescent="0.25">
      <c r="A4259" s="9">
        <v>2243</v>
      </c>
      <c r="B4259" s="12" t="s">
        <v>2128</v>
      </c>
      <c r="C4259" s="77"/>
    </row>
    <row r="4260" spans="1:3" x14ac:dyDescent="0.25">
      <c r="A4260" s="9">
        <v>2244</v>
      </c>
      <c r="B4260" s="12" t="s">
        <v>2111</v>
      </c>
      <c r="C4260" s="77"/>
    </row>
    <row r="4261" spans="1:3" x14ac:dyDescent="0.25">
      <c r="A4261" s="9">
        <v>2245</v>
      </c>
      <c r="B4261" s="12" t="s">
        <v>2202</v>
      </c>
      <c r="C4261" s="77"/>
    </row>
    <row r="4262" spans="1:3" x14ac:dyDescent="0.25">
      <c r="A4262" s="9">
        <v>2247</v>
      </c>
      <c r="B4262" s="12" t="s">
        <v>2327</v>
      </c>
      <c r="C4262" s="77"/>
    </row>
    <row r="4263" spans="1:3" x14ac:dyDescent="0.25">
      <c r="A4263" s="9">
        <v>2248</v>
      </c>
      <c r="B4263" s="12" t="s">
        <v>1981</v>
      </c>
      <c r="C4263" s="77"/>
    </row>
    <row r="4264" spans="1:3" x14ac:dyDescent="0.25">
      <c r="A4264" s="9">
        <v>2249</v>
      </c>
      <c r="B4264" s="12" t="s">
        <v>1829</v>
      </c>
      <c r="C4264" s="77"/>
    </row>
    <row r="4265" spans="1:3" x14ac:dyDescent="0.25">
      <c r="A4265" s="9">
        <v>2250</v>
      </c>
      <c r="B4265" s="12" t="s">
        <v>2077</v>
      </c>
      <c r="C4265" s="77"/>
    </row>
    <row r="4266" spans="1:3" x14ac:dyDescent="0.25">
      <c r="A4266" s="9">
        <v>2251</v>
      </c>
      <c r="B4266" s="12" t="s">
        <v>2157</v>
      </c>
      <c r="C4266" s="77"/>
    </row>
    <row r="4267" spans="1:3" x14ac:dyDescent="0.25">
      <c r="A4267" s="9">
        <v>2252</v>
      </c>
      <c r="B4267" s="12" t="s">
        <v>2254</v>
      </c>
      <c r="C4267" s="77"/>
    </row>
    <row r="4268" spans="1:3" x14ac:dyDescent="0.25">
      <c r="A4268" s="9">
        <v>2253</v>
      </c>
      <c r="B4268" s="12" t="s">
        <v>1955</v>
      </c>
      <c r="C4268" s="77"/>
    </row>
    <row r="4269" spans="1:3" x14ac:dyDescent="0.25">
      <c r="A4269" s="9">
        <v>2254</v>
      </c>
      <c r="B4269" s="12" t="s">
        <v>2207</v>
      </c>
      <c r="C4269" s="77"/>
    </row>
    <row r="4270" spans="1:3" x14ac:dyDescent="0.25">
      <c r="A4270" s="9">
        <v>2255</v>
      </c>
      <c r="B4270" s="12" t="s">
        <v>2146</v>
      </c>
      <c r="C4270" s="77"/>
    </row>
    <row r="4271" spans="1:3" x14ac:dyDescent="0.25">
      <c r="A4271" s="9">
        <v>2256</v>
      </c>
      <c r="B4271" s="12" t="s">
        <v>1880</v>
      </c>
      <c r="C4271" s="77"/>
    </row>
    <row r="4272" spans="1:3" x14ac:dyDescent="0.25">
      <c r="A4272" s="9">
        <v>2257</v>
      </c>
      <c r="B4272" s="12" t="s">
        <v>2385</v>
      </c>
      <c r="C4272" s="77"/>
    </row>
    <row r="4273" spans="1:3" x14ac:dyDescent="0.25">
      <c r="A4273" s="9">
        <v>2258</v>
      </c>
      <c r="B4273" s="12" t="s">
        <v>2018</v>
      </c>
      <c r="C4273" s="77"/>
    </row>
    <row r="4274" spans="1:3" x14ac:dyDescent="0.25">
      <c r="A4274" s="9">
        <v>2259</v>
      </c>
      <c r="B4274" s="12" t="s">
        <v>2078</v>
      </c>
      <c r="C4274" s="77"/>
    </row>
    <row r="4275" spans="1:3" x14ac:dyDescent="0.25">
      <c r="A4275" s="9">
        <v>2260</v>
      </c>
      <c r="B4275" s="12" t="s">
        <v>2101</v>
      </c>
      <c r="C4275" s="77"/>
    </row>
    <row r="4276" spans="1:3" x14ac:dyDescent="0.25">
      <c r="A4276" s="9">
        <v>2261</v>
      </c>
      <c r="B4276" s="12" t="s">
        <v>2462</v>
      </c>
      <c r="C4276" s="77"/>
    </row>
    <row r="4277" spans="1:3" x14ac:dyDescent="0.25">
      <c r="A4277" s="9">
        <v>2262</v>
      </c>
      <c r="B4277" s="12" t="s">
        <v>1975</v>
      </c>
      <c r="C4277" s="77"/>
    </row>
    <row r="4278" spans="1:3" x14ac:dyDescent="0.25">
      <c r="A4278" s="9">
        <v>2263</v>
      </c>
      <c r="B4278" s="12" t="s">
        <v>2463</v>
      </c>
      <c r="C4278" s="77"/>
    </row>
    <row r="4279" spans="1:3" x14ac:dyDescent="0.25">
      <c r="A4279" s="9">
        <v>2264</v>
      </c>
      <c r="B4279" s="12" t="s">
        <v>1903</v>
      </c>
      <c r="C4279" s="77"/>
    </row>
    <row r="4280" spans="1:3" x14ac:dyDescent="0.25">
      <c r="A4280" s="9">
        <v>2265</v>
      </c>
      <c r="B4280" s="12" t="s">
        <v>2162</v>
      </c>
      <c r="C4280" s="77"/>
    </row>
    <row r="4281" spans="1:3" x14ac:dyDescent="0.25">
      <c r="A4281" s="9">
        <v>2266</v>
      </c>
      <c r="B4281" s="12" t="s">
        <v>1995</v>
      </c>
      <c r="C4281" s="77"/>
    </row>
    <row r="4282" spans="1:3" x14ac:dyDescent="0.25">
      <c r="A4282" s="9">
        <v>2267</v>
      </c>
      <c r="B4282" s="12" t="s">
        <v>1936</v>
      </c>
      <c r="C4282" s="77"/>
    </row>
    <row r="4283" spans="1:3" x14ac:dyDescent="0.25">
      <c r="A4283" s="9">
        <v>2268</v>
      </c>
      <c r="B4283" s="12" t="s">
        <v>2639</v>
      </c>
      <c r="C4283" s="77"/>
    </row>
    <row r="4284" spans="1:3" x14ac:dyDescent="0.25">
      <c r="A4284" s="9">
        <v>2269</v>
      </c>
      <c r="B4284" s="12" t="s">
        <v>2014</v>
      </c>
      <c r="C4284" s="77"/>
    </row>
    <row r="4285" spans="1:3" x14ac:dyDescent="0.25">
      <c r="A4285" s="9">
        <v>2270</v>
      </c>
      <c r="B4285" s="12" t="s">
        <v>2298</v>
      </c>
      <c r="C4285" s="77"/>
    </row>
    <row r="4286" spans="1:3" x14ac:dyDescent="0.25">
      <c r="A4286" s="9">
        <v>2271</v>
      </c>
      <c r="B4286" s="12" t="s">
        <v>2382</v>
      </c>
      <c r="C4286" s="77"/>
    </row>
    <row r="4287" spans="1:3" x14ac:dyDescent="0.25">
      <c r="A4287" s="9">
        <v>2272</v>
      </c>
      <c r="B4287" s="12" t="s">
        <v>1828</v>
      </c>
      <c r="C4287" s="77"/>
    </row>
    <row r="4288" spans="1:3" x14ac:dyDescent="0.25">
      <c r="A4288" s="9">
        <v>2273</v>
      </c>
      <c r="B4288" s="12" t="s">
        <v>2419</v>
      </c>
      <c r="C4288" s="77"/>
    </row>
    <row r="4289" spans="1:3" x14ac:dyDescent="0.25">
      <c r="A4289" s="9">
        <v>2274</v>
      </c>
      <c r="B4289" s="12" t="s">
        <v>2490</v>
      </c>
      <c r="C4289" s="77"/>
    </row>
    <row r="4290" spans="1:3" x14ac:dyDescent="0.25">
      <c r="A4290" s="9">
        <v>2275</v>
      </c>
      <c r="B4290" s="12" t="s">
        <v>2124</v>
      </c>
      <c r="C4290" s="77"/>
    </row>
    <row r="4291" spans="1:3" x14ac:dyDescent="0.25">
      <c r="A4291" s="9">
        <v>2276</v>
      </c>
      <c r="B4291" s="12" t="s">
        <v>2397</v>
      </c>
      <c r="C4291" s="77"/>
    </row>
    <row r="4292" spans="1:3" x14ac:dyDescent="0.25">
      <c r="A4292" s="9">
        <v>2277</v>
      </c>
      <c r="B4292" s="12" t="s">
        <v>2516</v>
      </c>
      <c r="C4292" s="77"/>
    </row>
    <row r="4293" spans="1:3" x14ac:dyDescent="0.25">
      <c r="A4293" s="9">
        <v>2278</v>
      </c>
      <c r="B4293" s="12" t="s">
        <v>2427</v>
      </c>
      <c r="C4293" s="77"/>
    </row>
    <row r="4294" spans="1:3" x14ac:dyDescent="0.25">
      <c r="A4294" s="9">
        <v>2279</v>
      </c>
      <c r="B4294" s="12" t="s">
        <v>2646</v>
      </c>
      <c r="C4294" s="77"/>
    </row>
    <row r="4295" spans="1:3" x14ac:dyDescent="0.25">
      <c r="A4295" s="9">
        <v>2280</v>
      </c>
      <c r="B4295" s="12" t="s">
        <v>1873</v>
      </c>
      <c r="C4295" s="77"/>
    </row>
    <row r="4296" spans="1:3" x14ac:dyDescent="0.25">
      <c r="A4296" s="9">
        <v>2281</v>
      </c>
      <c r="B4296" s="12" t="s">
        <v>1908</v>
      </c>
      <c r="C4296" s="77"/>
    </row>
    <row r="4297" spans="1:3" x14ac:dyDescent="0.25">
      <c r="A4297" s="9">
        <v>2283</v>
      </c>
      <c r="B4297" s="12" t="s">
        <v>2080</v>
      </c>
      <c r="C4297" s="77"/>
    </row>
    <row r="4298" spans="1:3" x14ac:dyDescent="0.25">
      <c r="A4298" s="9">
        <v>2284</v>
      </c>
      <c r="B4298" s="12" t="s">
        <v>2208</v>
      </c>
      <c r="C4298" s="77"/>
    </row>
    <row r="4299" spans="1:3" x14ac:dyDescent="0.25">
      <c r="A4299" s="9">
        <v>2285</v>
      </c>
      <c r="B4299" s="12" t="s">
        <v>2319</v>
      </c>
      <c r="C4299" s="77"/>
    </row>
    <row r="4300" spans="1:3" x14ac:dyDescent="0.25">
      <c r="A4300" s="9">
        <v>2286</v>
      </c>
      <c r="B4300" s="12" t="s">
        <v>2284</v>
      </c>
      <c r="C4300" s="77"/>
    </row>
    <row r="4301" spans="1:3" x14ac:dyDescent="0.25">
      <c r="A4301" s="9">
        <v>2287</v>
      </c>
      <c r="B4301" s="12" t="s">
        <v>2512</v>
      </c>
      <c r="C4301" s="77"/>
    </row>
    <row r="4302" spans="1:3" x14ac:dyDescent="0.25">
      <c r="A4302" s="9">
        <v>2288</v>
      </c>
      <c r="B4302" s="12" t="s">
        <v>2644</v>
      </c>
      <c r="C4302" s="77"/>
    </row>
    <row r="4303" spans="1:3" x14ac:dyDescent="0.25">
      <c r="A4303" s="9">
        <v>2289</v>
      </c>
      <c r="B4303" s="12" t="s">
        <v>2244</v>
      </c>
      <c r="C4303" s="77"/>
    </row>
    <row r="4304" spans="1:3" x14ac:dyDescent="0.25">
      <c r="A4304" s="9">
        <v>2290</v>
      </c>
      <c r="B4304" s="12" t="s">
        <v>2466</v>
      </c>
      <c r="C4304" s="77"/>
    </row>
    <row r="4305" spans="1:3" x14ac:dyDescent="0.25">
      <c r="A4305" s="9">
        <v>2291</v>
      </c>
      <c r="B4305" s="12" t="s">
        <v>2058</v>
      </c>
      <c r="C4305" s="77"/>
    </row>
    <row r="4306" spans="1:3" x14ac:dyDescent="0.25">
      <c r="A4306" s="9">
        <v>2292</v>
      </c>
      <c r="B4306" s="12" t="s">
        <v>2662</v>
      </c>
      <c r="C4306" s="77"/>
    </row>
    <row r="4307" spans="1:3" x14ac:dyDescent="0.25">
      <c r="A4307" s="9">
        <v>2293</v>
      </c>
      <c r="B4307" s="12" t="s">
        <v>2312</v>
      </c>
      <c r="C4307" s="77"/>
    </row>
    <row r="4308" spans="1:3" x14ac:dyDescent="0.25">
      <c r="A4308" s="9">
        <v>2294</v>
      </c>
      <c r="B4308" s="12" t="s">
        <v>2316</v>
      </c>
      <c r="C4308" s="77"/>
    </row>
    <row r="4309" spans="1:3" x14ac:dyDescent="0.25">
      <c r="A4309" s="9">
        <v>2295</v>
      </c>
      <c r="B4309" s="12" t="s">
        <v>2315</v>
      </c>
      <c r="C4309" s="77"/>
    </row>
    <row r="4310" spans="1:3" x14ac:dyDescent="0.25">
      <c r="A4310" s="9">
        <v>2296</v>
      </c>
      <c r="B4310" s="12" t="s">
        <v>2277</v>
      </c>
      <c r="C4310" s="77"/>
    </row>
    <row r="4311" spans="1:3" x14ac:dyDescent="0.25">
      <c r="A4311" s="9">
        <v>2297</v>
      </c>
      <c r="B4311" s="12" t="s">
        <v>2057</v>
      </c>
      <c r="C4311" s="77"/>
    </row>
    <row r="4312" spans="1:3" x14ac:dyDescent="0.25">
      <c r="A4312" s="9">
        <v>2298</v>
      </c>
      <c r="B4312" s="12" t="s">
        <v>2641</v>
      </c>
      <c r="C4312" s="77"/>
    </row>
    <row r="4313" spans="1:3" x14ac:dyDescent="0.25">
      <c r="A4313" s="9">
        <v>2299</v>
      </c>
      <c r="B4313" s="12" t="s">
        <v>2337</v>
      </c>
      <c r="C4313" s="77"/>
    </row>
    <row r="4314" spans="1:3" x14ac:dyDescent="0.25">
      <c r="A4314" s="9">
        <v>2300</v>
      </c>
      <c r="B4314" s="12" t="s">
        <v>2376</v>
      </c>
      <c r="C4314" s="77"/>
    </row>
    <row r="4315" spans="1:3" x14ac:dyDescent="0.25">
      <c r="A4315" s="9">
        <v>2301</v>
      </c>
      <c r="B4315" s="12" t="s">
        <v>1951</v>
      </c>
      <c r="C4315" s="77"/>
    </row>
    <row r="4316" spans="1:3" x14ac:dyDescent="0.25">
      <c r="A4316" s="9">
        <v>2302</v>
      </c>
      <c r="B4316" s="12" t="s">
        <v>1992</v>
      </c>
      <c r="C4316" s="77"/>
    </row>
    <row r="4317" spans="1:3" x14ac:dyDescent="0.25">
      <c r="A4317" s="9">
        <v>2303</v>
      </c>
      <c r="B4317" s="12" t="s">
        <v>2631</v>
      </c>
      <c r="C4317" s="77"/>
    </row>
    <row r="4318" spans="1:3" x14ac:dyDescent="0.25">
      <c r="A4318" s="9">
        <v>2304</v>
      </c>
      <c r="B4318" s="12" t="s">
        <v>2380</v>
      </c>
      <c r="C4318" s="77"/>
    </row>
    <row r="4319" spans="1:3" x14ac:dyDescent="0.25">
      <c r="A4319" s="9">
        <v>2305</v>
      </c>
      <c r="B4319" s="12" t="s">
        <v>2565</v>
      </c>
      <c r="C4319" s="77"/>
    </row>
    <row r="4320" spans="1:3" x14ac:dyDescent="0.25">
      <c r="A4320" s="9">
        <v>2306</v>
      </c>
      <c r="B4320" s="12" t="s">
        <v>1910</v>
      </c>
      <c r="C4320" s="77"/>
    </row>
    <row r="4321" spans="1:3" x14ac:dyDescent="0.25">
      <c r="A4321" s="9">
        <v>2307</v>
      </c>
      <c r="B4321" s="12" t="s">
        <v>1948</v>
      </c>
      <c r="C4321" s="77"/>
    </row>
    <row r="4322" spans="1:3" x14ac:dyDescent="0.25">
      <c r="A4322" s="9">
        <v>2308</v>
      </c>
      <c r="B4322" s="12" t="s">
        <v>1866</v>
      </c>
      <c r="C4322" s="77"/>
    </row>
    <row r="4323" spans="1:3" x14ac:dyDescent="0.25">
      <c r="A4323" s="9">
        <v>2309</v>
      </c>
      <c r="B4323" s="12" t="s">
        <v>2260</v>
      </c>
      <c r="C4323" s="77"/>
    </row>
    <row r="4324" spans="1:3" x14ac:dyDescent="0.25">
      <c r="A4324" s="9">
        <v>2311</v>
      </c>
      <c r="B4324" s="12" t="s">
        <v>2107</v>
      </c>
      <c r="C4324" s="77"/>
    </row>
    <row r="4325" spans="1:3" x14ac:dyDescent="0.25">
      <c r="A4325" s="9">
        <v>2312</v>
      </c>
      <c r="B4325" s="12" t="s">
        <v>2378</v>
      </c>
      <c r="C4325" s="77"/>
    </row>
    <row r="4326" spans="1:3" x14ac:dyDescent="0.25">
      <c r="A4326" s="9">
        <v>2313</v>
      </c>
      <c r="B4326" s="12" t="s">
        <v>1912</v>
      </c>
      <c r="C4326" s="77"/>
    </row>
    <row r="4327" spans="1:3" x14ac:dyDescent="0.25">
      <c r="A4327" s="9">
        <v>2314</v>
      </c>
      <c r="B4327" s="12" t="s">
        <v>2096</v>
      </c>
      <c r="C4327" s="77"/>
    </row>
    <row r="4328" spans="1:3" x14ac:dyDescent="0.25">
      <c r="A4328" s="9">
        <v>2315</v>
      </c>
      <c r="B4328" s="12" t="s">
        <v>2220</v>
      </c>
      <c r="C4328" s="77"/>
    </row>
    <row r="4329" spans="1:3" x14ac:dyDescent="0.25">
      <c r="A4329" s="9">
        <v>2316</v>
      </c>
      <c r="B4329" s="12" t="s">
        <v>2276</v>
      </c>
      <c r="C4329" s="77"/>
    </row>
    <row r="4330" spans="1:3" x14ac:dyDescent="0.25">
      <c r="A4330" s="9">
        <v>2317</v>
      </c>
      <c r="B4330" s="12" t="s">
        <v>2700</v>
      </c>
      <c r="C4330" s="77"/>
    </row>
    <row r="4331" spans="1:3" x14ac:dyDescent="0.25">
      <c r="A4331" s="9">
        <v>2318</v>
      </c>
      <c r="B4331" s="12" t="s">
        <v>2115</v>
      </c>
      <c r="C4331" s="77"/>
    </row>
    <row r="4332" spans="1:3" x14ac:dyDescent="0.25">
      <c r="A4332" s="9">
        <v>2319</v>
      </c>
      <c r="B4332" s="12" t="s">
        <v>2300</v>
      </c>
      <c r="C4332" s="77"/>
    </row>
    <row r="4333" spans="1:3" x14ac:dyDescent="0.25">
      <c r="A4333" s="9">
        <v>2320</v>
      </c>
      <c r="B4333" s="12" t="s">
        <v>1881</v>
      </c>
      <c r="C4333" s="77"/>
    </row>
    <row r="4334" spans="1:3" x14ac:dyDescent="0.25">
      <c r="A4334" s="9">
        <v>2321</v>
      </c>
      <c r="B4334" s="12" t="s">
        <v>2075</v>
      </c>
      <c r="C4334" s="77"/>
    </row>
    <row r="4335" spans="1:3" x14ac:dyDescent="0.25">
      <c r="A4335" s="9">
        <v>2322</v>
      </c>
      <c r="B4335" s="12" t="s">
        <v>2279</v>
      </c>
      <c r="C4335" s="77"/>
    </row>
    <row r="4336" spans="1:3" x14ac:dyDescent="0.25">
      <c r="A4336" s="9">
        <v>2323</v>
      </c>
      <c r="B4336" s="12" t="s">
        <v>2460</v>
      </c>
      <c r="C4336" s="77"/>
    </row>
    <row r="4337" spans="1:3" x14ac:dyDescent="0.25">
      <c r="A4337" s="9">
        <v>2324</v>
      </c>
      <c r="B4337" s="12" t="s">
        <v>2139</v>
      </c>
      <c r="C4337" s="77"/>
    </row>
    <row r="4338" spans="1:3" x14ac:dyDescent="0.25">
      <c r="A4338" s="9">
        <v>2325</v>
      </c>
      <c r="B4338" s="12" t="s">
        <v>2067</v>
      </c>
      <c r="C4338" s="77"/>
    </row>
    <row r="4339" spans="1:3" x14ac:dyDescent="0.25">
      <c r="A4339" s="9">
        <v>2326</v>
      </c>
      <c r="B4339" s="12" t="s">
        <v>2038</v>
      </c>
      <c r="C4339" s="77"/>
    </row>
    <row r="4340" spans="1:3" x14ac:dyDescent="0.25">
      <c r="A4340" s="9">
        <v>2327</v>
      </c>
      <c r="B4340" s="12" t="s">
        <v>2034</v>
      </c>
      <c r="C4340" s="77"/>
    </row>
    <row r="4341" spans="1:3" x14ac:dyDescent="0.25">
      <c r="A4341" s="9">
        <v>2328</v>
      </c>
      <c r="B4341" s="12" t="s">
        <v>2509</v>
      </c>
      <c r="C4341" s="77"/>
    </row>
    <row r="4342" spans="1:3" x14ac:dyDescent="0.25">
      <c r="A4342" s="9">
        <v>2329</v>
      </c>
      <c r="B4342" s="12" t="s">
        <v>2055</v>
      </c>
      <c r="C4342" s="77"/>
    </row>
    <row r="4343" spans="1:3" x14ac:dyDescent="0.25">
      <c r="A4343" s="9">
        <v>2330</v>
      </c>
      <c r="B4343" s="12" t="s">
        <v>2116</v>
      </c>
      <c r="C4343" s="77"/>
    </row>
    <row r="4344" spans="1:3" x14ac:dyDescent="0.25">
      <c r="A4344" s="9">
        <v>2331</v>
      </c>
      <c r="B4344" s="12" t="s">
        <v>2570</v>
      </c>
      <c r="C4344" s="77"/>
    </row>
    <row r="4345" spans="1:3" x14ac:dyDescent="0.25">
      <c r="A4345" s="9">
        <v>2332</v>
      </c>
      <c r="B4345" s="12" t="s">
        <v>2671</v>
      </c>
      <c r="C4345" s="77"/>
    </row>
    <row r="4346" spans="1:3" x14ac:dyDescent="0.25">
      <c r="A4346" s="9">
        <v>2333</v>
      </c>
      <c r="B4346" s="12" t="s">
        <v>2253</v>
      </c>
      <c r="C4346" s="77"/>
    </row>
    <row r="4347" spans="1:3" x14ac:dyDescent="0.25">
      <c r="A4347" s="9">
        <v>2334</v>
      </c>
      <c r="B4347" s="12" t="s">
        <v>2489</v>
      </c>
      <c r="C4347" s="77"/>
    </row>
    <row r="4348" spans="1:3" x14ac:dyDescent="0.25">
      <c r="A4348" s="9">
        <v>2335</v>
      </c>
      <c r="B4348" s="12" t="s">
        <v>1885</v>
      </c>
      <c r="C4348" s="77"/>
    </row>
    <row r="4349" spans="1:3" x14ac:dyDescent="0.25">
      <c r="A4349" s="9">
        <v>2336</v>
      </c>
      <c r="B4349" s="12" t="s">
        <v>2109</v>
      </c>
      <c r="C4349" s="77"/>
    </row>
    <row r="4350" spans="1:3" x14ac:dyDescent="0.25">
      <c r="A4350" s="9">
        <v>2337</v>
      </c>
      <c r="B4350" s="12" t="s">
        <v>1905</v>
      </c>
      <c r="C4350" s="77"/>
    </row>
    <row r="4351" spans="1:3" x14ac:dyDescent="0.25">
      <c r="A4351" s="9">
        <v>2338</v>
      </c>
      <c r="B4351" s="12" t="s">
        <v>2486</v>
      </c>
      <c r="C4351" s="77"/>
    </row>
    <row r="4352" spans="1:3" x14ac:dyDescent="0.25">
      <c r="A4352" s="9">
        <v>2339</v>
      </c>
      <c r="B4352" s="12" t="s">
        <v>2648</v>
      </c>
      <c r="C4352" s="77"/>
    </row>
    <row r="4353" spans="1:3" x14ac:dyDescent="0.25">
      <c r="A4353" s="9">
        <v>2340</v>
      </c>
      <c r="B4353" s="12" t="s">
        <v>2328</v>
      </c>
      <c r="C4353" s="77"/>
    </row>
    <row r="4354" spans="1:3" x14ac:dyDescent="0.25">
      <c r="A4354" s="9">
        <v>2341</v>
      </c>
      <c r="B4354" s="12" t="s">
        <v>2031</v>
      </c>
      <c r="C4354" s="77"/>
    </row>
    <row r="4355" spans="1:3" x14ac:dyDescent="0.25">
      <c r="A4355" s="9">
        <v>2342</v>
      </c>
      <c r="B4355" s="12" t="s">
        <v>2477</v>
      </c>
      <c r="C4355" s="77"/>
    </row>
    <row r="4356" spans="1:3" x14ac:dyDescent="0.25">
      <c r="A4356" s="9">
        <v>2343</v>
      </c>
      <c r="B4356" s="12" t="s">
        <v>2048</v>
      </c>
      <c r="C4356" s="77"/>
    </row>
    <row r="4357" spans="1:3" x14ac:dyDescent="0.25">
      <c r="A4357" s="9">
        <v>2344</v>
      </c>
      <c r="B4357" s="12" t="s">
        <v>2266</v>
      </c>
      <c r="C4357" s="77"/>
    </row>
    <row r="4358" spans="1:3" x14ac:dyDescent="0.25">
      <c r="A4358" s="9">
        <v>2345</v>
      </c>
      <c r="B4358" s="12" t="s">
        <v>2572</v>
      </c>
      <c r="C4358" s="77"/>
    </row>
    <row r="4359" spans="1:3" x14ac:dyDescent="0.25">
      <c r="A4359" s="9">
        <v>2347</v>
      </c>
      <c r="B4359" s="12" t="s">
        <v>2053</v>
      </c>
      <c r="C4359" s="77"/>
    </row>
    <row r="4360" spans="1:3" x14ac:dyDescent="0.25">
      <c r="A4360" s="9">
        <v>2348</v>
      </c>
      <c r="B4360" s="12" t="s">
        <v>2303</v>
      </c>
      <c r="C4360" s="77"/>
    </row>
    <row r="4361" spans="1:3" x14ac:dyDescent="0.25">
      <c r="A4361" s="9">
        <v>2349</v>
      </c>
      <c r="B4361" s="12" t="s">
        <v>2326</v>
      </c>
      <c r="C4361" s="77"/>
    </row>
    <row r="4362" spans="1:3" x14ac:dyDescent="0.25">
      <c r="A4362" s="9">
        <v>2350</v>
      </c>
      <c r="B4362" s="12" t="s">
        <v>2592</v>
      </c>
      <c r="C4362" s="77"/>
    </row>
    <row r="4363" spans="1:3" x14ac:dyDescent="0.25">
      <c r="A4363" s="9">
        <v>2351</v>
      </c>
      <c r="B4363" s="12" t="s">
        <v>1853</v>
      </c>
      <c r="C4363" s="77"/>
    </row>
    <row r="4364" spans="1:3" x14ac:dyDescent="0.25">
      <c r="A4364" s="9">
        <v>2352</v>
      </c>
      <c r="B4364" s="12" t="s">
        <v>1847</v>
      </c>
      <c r="C4364" s="77"/>
    </row>
    <row r="4365" spans="1:3" x14ac:dyDescent="0.25">
      <c r="A4365" s="9">
        <v>2353</v>
      </c>
      <c r="B4365" s="12" t="s">
        <v>2163</v>
      </c>
      <c r="C4365" s="77"/>
    </row>
    <row r="4366" spans="1:3" x14ac:dyDescent="0.25">
      <c r="A4366" s="9">
        <v>2354</v>
      </c>
      <c r="B4366" s="12" t="s">
        <v>2495</v>
      </c>
      <c r="C4366" s="77"/>
    </row>
    <row r="4367" spans="1:3" x14ac:dyDescent="0.25">
      <c r="A4367" s="9">
        <v>2355</v>
      </c>
      <c r="B4367" s="12" t="s">
        <v>1846</v>
      </c>
      <c r="C4367" s="77"/>
    </row>
    <row r="4368" spans="1:3" x14ac:dyDescent="0.25">
      <c r="A4368" s="9">
        <v>2356</v>
      </c>
      <c r="B4368" s="12" t="s">
        <v>2505</v>
      </c>
      <c r="C4368" s="77"/>
    </row>
    <row r="4369" spans="1:3" x14ac:dyDescent="0.25">
      <c r="A4369" s="9">
        <v>2357</v>
      </c>
      <c r="B4369" s="12" t="s">
        <v>2251</v>
      </c>
      <c r="C4369" s="77"/>
    </row>
    <row r="4370" spans="1:3" x14ac:dyDescent="0.25">
      <c r="A4370" s="9">
        <v>2358</v>
      </c>
      <c r="B4370" s="12" t="s">
        <v>2493</v>
      </c>
      <c r="C4370" s="77"/>
    </row>
    <row r="4371" spans="1:3" x14ac:dyDescent="0.25">
      <c r="A4371" s="9">
        <v>2359</v>
      </c>
      <c r="B4371" s="12" t="s">
        <v>2069</v>
      </c>
      <c r="C4371" s="77"/>
    </row>
    <row r="4372" spans="1:3" x14ac:dyDescent="0.25">
      <c r="A4372" s="9">
        <v>2360</v>
      </c>
      <c r="B4372" s="12" t="s">
        <v>2127</v>
      </c>
      <c r="C4372" s="77"/>
    </row>
    <row r="4373" spans="1:3" x14ac:dyDescent="0.25">
      <c r="A4373" s="9">
        <v>2361</v>
      </c>
      <c r="B4373" s="12" t="s">
        <v>2478</v>
      </c>
      <c r="C4373" s="77"/>
    </row>
    <row r="4374" spans="1:3" x14ac:dyDescent="0.25">
      <c r="A4374" s="9">
        <v>2362</v>
      </c>
      <c r="B4374" s="12" t="s">
        <v>2007</v>
      </c>
      <c r="C4374" s="77"/>
    </row>
    <row r="4375" spans="1:3" x14ac:dyDescent="0.25">
      <c r="A4375" s="9">
        <v>2363</v>
      </c>
      <c r="B4375" s="12" t="s">
        <v>2320</v>
      </c>
      <c r="C4375" s="77"/>
    </row>
    <row r="4376" spans="1:3" x14ac:dyDescent="0.25">
      <c r="A4376" s="9">
        <v>2364</v>
      </c>
      <c r="B4376" s="12" t="s">
        <v>2172</v>
      </c>
      <c r="C4376" s="77"/>
    </row>
    <row r="4377" spans="1:3" x14ac:dyDescent="0.25">
      <c r="A4377" s="9">
        <v>2365</v>
      </c>
      <c r="B4377" s="12" t="s">
        <v>2155</v>
      </c>
      <c r="C4377" s="77"/>
    </row>
    <row r="4378" spans="1:3" x14ac:dyDescent="0.25">
      <c r="A4378" s="9">
        <v>2366</v>
      </c>
      <c r="B4378" s="12" t="s">
        <v>2006</v>
      </c>
      <c r="C4378" s="77"/>
    </row>
    <row r="4379" spans="1:3" x14ac:dyDescent="0.25">
      <c r="A4379" s="9">
        <v>2367</v>
      </c>
      <c r="B4379" s="12" t="s">
        <v>2217</v>
      </c>
      <c r="C4379" s="77"/>
    </row>
    <row r="4380" spans="1:3" x14ac:dyDescent="0.25">
      <c r="A4380" s="9">
        <v>2368</v>
      </c>
      <c r="B4380" s="12" t="s">
        <v>2065</v>
      </c>
      <c r="C4380" s="77"/>
    </row>
    <row r="4381" spans="1:3" x14ac:dyDescent="0.25">
      <c r="A4381" s="9">
        <v>2369</v>
      </c>
      <c r="B4381" s="12" t="s">
        <v>2003</v>
      </c>
      <c r="C4381" s="77"/>
    </row>
    <row r="4382" spans="1:3" x14ac:dyDescent="0.25">
      <c r="A4382" s="9">
        <v>2370</v>
      </c>
      <c r="B4382" s="12" t="s">
        <v>2669</v>
      </c>
      <c r="C4382" s="77"/>
    </row>
    <row r="4383" spans="1:3" x14ac:dyDescent="0.25">
      <c r="A4383" s="9">
        <v>2371</v>
      </c>
      <c r="B4383" s="12" t="s">
        <v>1997</v>
      </c>
      <c r="C4383" s="77"/>
    </row>
    <row r="4384" spans="1:3" x14ac:dyDescent="0.25">
      <c r="A4384" s="9">
        <v>2372</v>
      </c>
      <c r="B4384" s="12" t="s">
        <v>1899</v>
      </c>
      <c r="C4384" s="77"/>
    </row>
    <row r="4385" spans="1:3" x14ac:dyDescent="0.25">
      <c r="A4385" s="9">
        <v>2373</v>
      </c>
      <c r="B4385" s="12" t="s">
        <v>2687</v>
      </c>
      <c r="C4385" s="77"/>
    </row>
    <row r="4386" spans="1:3" x14ac:dyDescent="0.25">
      <c r="A4386" s="9">
        <v>2374</v>
      </c>
      <c r="B4386" s="12" t="s">
        <v>2487</v>
      </c>
      <c r="C4386" s="77"/>
    </row>
    <row r="4387" spans="1:3" x14ac:dyDescent="0.25">
      <c r="A4387" s="9">
        <v>2375</v>
      </c>
      <c r="B4387" s="12" t="s">
        <v>2258</v>
      </c>
      <c r="C4387" s="77"/>
    </row>
    <row r="4388" spans="1:3" x14ac:dyDescent="0.25">
      <c r="A4388" s="9">
        <v>2376</v>
      </c>
      <c r="B4388" s="12" t="s">
        <v>1961</v>
      </c>
      <c r="C4388" s="77"/>
    </row>
    <row r="4389" spans="1:3" x14ac:dyDescent="0.25">
      <c r="A4389" s="9">
        <v>2377</v>
      </c>
      <c r="B4389" s="12" t="s">
        <v>2150</v>
      </c>
      <c r="C4389" s="77"/>
    </row>
    <row r="4390" spans="1:3" x14ac:dyDescent="0.25">
      <c r="A4390" s="9">
        <v>2378</v>
      </c>
      <c r="B4390" s="12" t="s">
        <v>1978</v>
      </c>
      <c r="C4390" s="77"/>
    </row>
    <row r="4391" spans="1:3" x14ac:dyDescent="0.25">
      <c r="A4391" s="9">
        <v>2379</v>
      </c>
      <c r="B4391" s="12" t="s">
        <v>2588</v>
      </c>
      <c r="C4391" s="77"/>
    </row>
    <row r="4392" spans="1:3" x14ac:dyDescent="0.25">
      <c r="A4392" s="9">
        <v>2380</v>
      </c>
      <c r="B4392" s="12" t="s">
        <v>2660</v>
      </c>
      <c r="C4392" s="77"/>
    </row>
    <row r="4393" spans="1:3" x14ac:dyDescent="0.25">
      <c r="A4393" s="9">
        <v>2381</v>
      </c>
      <c r="B4393" s="12" t="s">
        <v>2670</v>
      </c>
      <c r="C4393" s="77"/>
    </row>
    <row r="4394" spans="1:3" x14ac:dyDescent="0.25">
      <c r="A4394" s="9">
        <v>2382</v>
      </c>
      <c r="B4394" s="12" t="s">
        <v>2488</v>
      </c>
      <c r="C4394" s="77"/>
    </row>
    <row r="4395" spans="1:3" x14ac:dyDescent="0.25">
      <c r="A4395" s="9">
        <v>2383</v>
      </c>
      <c r="B4395" s="12" t="s">
        <v>2435</v>
      </c>
      <c r="C4395" s="77"/>
    </row>
    <row r="4396" spans="1:3" x14ac:dyDescent="0.25">
      <c r="A4396" s="9">
        <v>2384</v>
      </c>
      <c r="B4396" s="12" t="s">
        <v>2676</v>
      </c>
      <c r="C4396" s="77"/>
    </row>
    <row r="4397" spans="1:3" x14ac:dyDescent="0.25">
      <c r="A4397" s="9">
        <v>2385</v>
      </c>
      <c r="B4397" s="12" t="s">
        <v>2583</v>
      </c>
      <c r="C4397" s="77"/>
    </row>
    <row r="4398" spans="1:3" x14ac:dyDescent="0.25">
      <c r="A4398" s="9">
        <v>2386</v>
      </c>
      <c r="B4398" s="12" t="s">
        <v>2325</v>
      </c>
      <c r="C4398" s="77"/>
    </row>
    <row r="4399" spans="1:3" x14ac:dyDescent="0.25">
      <c r="A4399" s="9">
        <v>2387</v>
      </c>
      <c r="B4399" s="12" t="s">
        <v>2335</v>
      </c>
      <c r="C4399" s="77"/>
    </row>
    <row r="4400" spans="1:3" x14ac:dyDescent="0.25">
      <c r="A4400" s="9">
        <v>2388</v>
      </c>
      <c r="B4400" s="12" t="s">
        <v>2293</v>
      </c>
      <c r="C4400" s="77"/>
    </row>
    <row r="4401" spans="1:3" x14ac:dyDescent="0.25">
      <c r="A4401" s="9">
        <v>2389</v>
      </c>
      <c r="B4401" s="12" t="s">
        <v>2389</v>
      </c>
      <c r="C4401" s="77"/>
    </row>
    <row r="4402" spans="1:3" x14ac:dyDescent="0.25">
      <c r="A4402" s="9">
        <v>2391</v>
      </c>
      <c r="B4402" s="12" t="s">
        <v>1883</v>
      </c>
      <c r="C4402" s="77"/>
    </row>
    <row r="4403" spans="1:3" x14ac:dyDescent="0.25">
      <c r="A4403" s="9">
        <v>2392</v>
      </c>
      <c r="B4403" s="12" t="s">
        <v>2321</v>
      </c>
      <c r="C4403" s="77"/>
    </row>
    <row r="4404" spans="1:3" x14ac:dyDescent="0.25">
      <c r="A4404" s="9">
        <v>2393</v>
      </c>
      <c r="B4404" s="12" t="s">
        <v>2459</v>
      </c>
      <c r="C4404" s="77"/>
    </row>
    <row r="4405" spans="1:3" x14ac:dyDescent="0.25">
      <c r="A4405" s="9">
        <v>2394</v>
      </c>
      <c r="B4405" s="12" t="s">
        <v>1914</v>
      </c>
      <c r="C4405" s="77"/>
    </row>
    <row r="4406" spans="1:3" x14ac:dyDescent="0.25">
      <c r="A4406" s="9">
        <v>2395</v>
      </c>
      <c r="B4406" s="12" t="s">
        <v>2189</v>
      </c>
      <c r="C4406" s="77"/>
    </row>
    <row r="4407" spans="1:3" x14ac:dyDescent="0.25">
      <c r="A4407" s="9">
        <v>2396</v>
      </c>
      <c r="B4407" s="12" t="s">
        <v>2475</v>
      </c>
      <c r="C4407" s="77"/>
    </row>
    <row r="4408" spans="1:3" x14ac:dyDescent="0.25">
      <c r="A4408" s="9">
        <v>2397</v>
      </c>
      <c r="B4408" s="12" t="s">
        <v>2596</v>
      </c>
      <c r="C4408" s="77"/>
    </row>
    <row r="4409" spans="1:3" x14ac:dyDescent="0.25">
      <c r="A4409" s="9">
        <v>2398</v>
      </c>
      <c r="B4409" s="12" t="s">
        <v>2405</v>
      </c>
      <c r="C4409" s="77"/>
    </row>
    <row r="4410" spans="1:3" x14ac:dyDescent="0.25">
      <c r="A4410" s="9">
        <v>2399</v>
      </c>
      <c r="B4410" s="12" t="s">
        <v>1834</v>
      </c>
      <c r="C4410" s="77"/>
    </row>
    <row r="4411" spans="1:3" x14ac:dyDescent="0.25">
      <c r="A4411" s="9">
        <v>2400</v>
      </c>
      <c r="B4411" s="12" t="s">
        <v>2508</v>
      </c>
      <c r="C4411" s="77"/>
    </row>
    <row r="4412" spans="1:3" x14ac:dyDescent="0.25">
      <c r="A4412" s="9">
        <v>2401</v>
      </c>
      <c r="B4412" s="12" t="s">
        <v>2313</v>
      </c>
      <c r="C4412" s="77"/>
    </row>
    <row r="4413" spans="1:3" x14ac:dyDescent="0.25">
      <c r="A4413" s="9">
        <v>2402</v>
      </c>
      <c r="B4413" s="12" t="s">
        <v>2544</v>
      </c>
      <c r="C4413" s="77"/>
    </row>
    <row r="4414" spans="1:3" x14ac:dyDescent="0.25">
      <c r="A4414" s="9">
        <v>2403</v>
      </c>
      <c r="B4414" s="12" t="s">
        <v>1973</v>
      </c>
      <c r="C4414" s="77"/>
    </row>
    <row r="4415" spans="1:3" x14ac:dyDescent="0.25">
      <c r="A4415" s="9">
        <v>2404</v>
      </c>
      <c r="B4415" s="12" t="s">
        <v>2132</v>
      </c>
      <c r="C4415" s="77"/>
    </row>
    <row r="4416" spans="1:3" x14ac:dyDescent="0.25">
      <c r="A4416" s="9">
        <v>2405</v>
      </c>
      <c r="B4416" s="12" t="s">
        <v>2615</v>
      </c>
      <c r="C4416" s="77"/>
    </row>
    <row r="4417" spans="1:3" x14ac:dyDescent="0.25">
      <c r="A4417" s="9">
        <v>2407</v>
      </c>
      <c r="B4417" s="12" t="s">
        <v>2443</v>
      </c>
      <c r="C4417" s="77"/>
    </row>
    <row r="4418" spans="1:3" x14ac:dyDescent="0.25">
      <c r="A4418" s="9">
        <v>2408</v>
      </c>
      <c r="B4418" s="12" t="s">
        <v>2582</v>
      </c>
      <c r="C4418" s="77"/>
    </row>
    <row r="4419" spans="1:3" x14ac:dyDescent="0.25">
      <c r="A4419" s="9">
        <v>2409</v>
      </c>
      <c r="B4419" s="12" t="s">
        <v>2515</v>
      </c>
      <c r="C4419" s="77"/>
    </row>
    <row r="4420" spans="1:3" x14ac:dyDescent="0.25">
      <c r="A4420" s="9">
        <v>2410</v>
      </c>
      <c r="B4420" s="12" t="s">
        <v>2317</v>
      </c>
      <c r="C4420" s="77"/>
    </row>
    <row r="4421" spans="1:3" x14ac:dyDescent="0.25">
      <c r="A4421" s="9">
        <v>2411</v>
      </c>
      <c r="B4421" s="12" t="s">
        <v>2437</v>
      </c>
      <c r="C4421" s="77"/>
    </row>
    <row r="4422" spans="1:3" x14ac:dyDescent="0.25">
      <c r="A4422" s="9">
        <v>2412</v>
      </c>
      <c r="B4422" s="12" t="s">
        <v>2551</v>
      </c>
      <c r="C4422" s="77"/>
    </row>
    <row r="4423" spans="1:3" x14ac:dyDescent="0.25">
      <c r="A4423" s="9">
        <v>2413</v>
      </c>
      <c r="B4423" s="12" t="s">
        <v>2549</v>
      </c>
      <c r="C4423" s="77"/>
    </row>
    <row r="4424" spans="1:3" x14ac:dyDescent="0.25">
      <c r="A4424" s="9">
        <v>2414</v>
      </c>
      <c r="B4424" s="12" t="s">
        <v>2616</v>
      </c>
      <c r="C4424" s="77"/>
    </row>
    <row r="4425" spans="1:3" x14ac:dyDescent="0.25">
      <c r="A4425" s="9">
        <v>2415</v>
      </c>
      <c r="B4425" s="12" t="s">
        <v>2394</v>
      </c>
      <c r="C4425" s="77"/>
    </row>
    <row r="4426" spans="1:3" x14ac:dyDescent="0.25">
      <c r="A4426" s="9">
        <v>2418</v>
      </c>
      <c r="B4426" s="12" t="s">
        <v>2063</v>
      </c>
      <c r="C4426" s="77"/>
    </row>
    <row r="4427" spans="1:3" x14ac:dyDescent="0.25">
      <c r="A4427" s="9">
        <v>2420</v>
      </c>
      <c r="B4427" s="12" t="s">
        <v>2134</v>
      </c>
      <c r="C4427" s="77"/>
    </row>
    <row r="4428" spans="1:3" x14ac:dyDescent="0.25">
      <c r="A4428" s="9">
        <v>2421</v>
      </c>
      <c r="B4428" s="12" t="s">
        <v>2520</v>
      </c>
      <c r="C4428" s="77"/>
    </row>
    <row r="4429" spans="1:3" x14ac:dyDescent="0.25">
      <c r="A4429" s="9">
        <v>2422</v>
      </c>
      <c r="B4429" s="12" t="s">
        <v>2201</v>
      </c>
      <c r="C4429" s="77"/>
    </row>
    <row r="4430" spans="1:3" x14ac:dyDescent="0.25">
      <c r="A4430" s="9">
        <v>2423</v>
      </c>
      <c r="B4430" s="12" t="s">
        <v>2366</v>
      </c>
      <c r="C4430" s="77"/>
    </row>
    <row r="4431" spans="1:3" x14ac:dyDescent="0.25">
      <c r="A4431" s="9">
        <v>2425</v>
      </c>
      <c r="B4431" s="12" t="s">
        <v>2362</v>
      </c>
      <c r="C4431" s="77"/>
    </row>
    <row r="4432" spans="1:3" x14ac:dyDescent="0.25">
      <c r="A4432" s="9">
        <v>2428</v>
      </c>
      <c r="B4432" s="12" t="s">
        <v>2186</v>
      </c>
      <c r="C4432" s="77"/>
    </row>
    <row r="4433" spans="1:3" x14ac:dyDescent="0.25">
      <c r="A4433" s="9">
        <v>2429</v>
      </c>
      <c r="B4433" s="12" t="s">
        <v>2666</v>
      </c>
      <c r="C4433" s="77"/>
    </row>
    <row r="4434" spans="1:3" x14ac:dyDescent="0.25">
      <c r="A4434" s="9">
        <v>2430</v>
      </c>
      <c r="B4434" s="12" t="s">
        <v>2504</v>
      </c>
      <c r="C4434" s="77"/>
    </row>
    <row r="4435" spans="1:3" x14ac:dyDescent="0.25">
      <c r="A4435" s="9">
        <v>2431</v>
      </c>
      <c r="B4435" s="12" t="s">
        <v>2714</v>
      </c>
      <c r="C4435" s="77"/>
    </row>
    <row r="4436" spans="1:3" x14ac:dyDescent="0.25">
      <c r="A4436" s="9">
        <v>2432</v>
      </c>
      <c r="B4436" s="12" t="s">
        <v>2350</v>
      </c>
      <c r="C4436" s="77"/>
    </row>
    <row r="4437" spans="1:3" x14ac:dyDescent="0.25">
      <c r="A4437" s="9">
        <v>2433</v>
      </c>
      <c r="B4437" s="12" t="s">
        <v>2559</v>
      </c>
      <c r="C4437" s="77"/>
    </row>
    <row r="4438" spans="1:3" x14ac:dyDescent="0.25">
      <c r="A4438" s="9">
        <v>2434</v>
      </c>
      <c r="B4438" s="12" t="s">
        <v>2005</v>
      </c>
      <c r="C4438" s="77"/>
    </row>
    <row r="4439" spans="1:3" x14ac:dyDescent="0.25">
      <c r="A4439" s="9">
        <v>2435</v>
      </c>
      <c r="B4439" s="12" t="s">
        <v>2510</v>
      </c>
      <c r="C4439" s="77"/>
    </row>
    <row r="4440" spans="1:3" x14ac:dyDescent="0.25">
      <c r="A4440" s="9">
        <v>2436</v>
      </c>
      <c r="B4440" s="12" t="s">
        <v>1841</v>
      </c>
      <c r="C4440" s="77"/>
    </row>
    <row r="4441" spans="1:3" x14ac:dyDescent="0.25">
      <c r="A4441" s="9">
        <v>2437</v>
      </c>
      <c r="B4441" s="12" t="s">
        <v>2185</v>
      </c>
      <c r="C4441" s="77"/>
    </row>
    <row r="4442" spans="1:3" x14ac:dyDescent="0.25">
      <c r="A4442" s="9">
        <v>2438</v>
      </c>
      <c r="B4442" s="12" t="s">
        <v>2447</v>
      </c>
      <c r="C4442" s="77"/>
    </row>
    <row r="4443" spans="1:3" x14ac:dyDescent="0.25">
      <c r="A4443" s="9">
        <v>2439</v>
      </c>
      <c r="B4443" s="12" t="s">
        <v>2183</v>
      </c>
      <c r="C4443" s="77"/>
    </row>
    <row r="4444" spans="1:3" x14ac:dyDescent="0.25">
      <c r="A4444" s="9">
        <v>2440</v>
      </c>
      <c r="B4444" s="12" t="s">
        <v>2268</v>
      </c>
      <c r="C4444" s="77"/>
    </row>
    <row r="4445" spans="1:3" x14ac:dyDescent="0.25">
      <c r="A4445" s="9">
        <v>2441</v>
      </c>
      <c r="B4445" s="12" t="s">
        <v>2552</v>
      </c>
      <c r="C4445" s="77"/>
    </row>
    <row r="4446" spans="1:3" x14ac:dyDescent="0.25">
      <c r="A4446" s="9">
        <v>2442</v>
      </c>
      <c r="B4446" s="12" t="s">
        <v>1939</v>
      </c>
      <c r="C4446" s="77"/>
    </row>
    <row r="4447" spans="1:3" x14ac:dyDescent="0.25">
      <c r="A4447" s="9">
        <v>2443</v>
      </c>
      <c r="B4447" s="12" t="s">
        <v>2421</v>
      </c>
      <c r="C4447" s="77"/>
    </row>
    <row r="4448" spans="1:3" x14ac:dyDescent="0.25">
      <c r="A4448" s="9">
        <v>2444</v>
      </c>
      <c r="B4448" s="12" t="s">
        <v>2182</v>
      </c>
      <c r="C4448" s="77"/>
    </row>
    <row r="4449" spans="1:3" x14ac:dyDescent="0.25">
      <c r="A4449" s="9">
        <v>2445</v>
      </c>
      <c r="B4449" s="12" t="s">
        <v>2626</v>
      </c>
      <c r="C4449" s="77"/>
    </row>
    <row r="4450" spans="1:3" x14ac:dyDescent="0.25">
      <c r="A4450" s="9">
        <v>2447</v>
      </c>
      <c r="B4450" s="12" t="s">
        <v>2519</v>
      </c>
      <c r="C4450" s="77"/>
    </row>
    <row r="4451" spans="1:3" x14ac:dyDescent="0.25">
      <c r="A4451" s="9">
        <v>2448</v>
      </c>
      <c r="B4451" s="12" t="s">
        <v>1850</v>
      </c>
      <c r="C4451" s="77"/>
    </row>
    <row r="4452" spans="1:3" x14ac:dyDescent="0.25">
      <c r="A4452" s="9">
        <v>2449</v>
      </c>
      <c r="B4452" s="12" t="s">
        <v>2082</v>
      </c>
      <c r="C4452" s="77"/>
    </row>
    <row r="4453" spans="1:3" x14ac:dyDescent="0.25">
      <c r="A4453" s="9">
        <v>2450</v>
      </c>
      <c r="B4453" s="12" t="s">
        <v>2612</v>
      </c>
      <c r="C4453" s="77"/>
    </row>
    <row r="4454" spans="1:3" x14ac:dyDescent="0.25">
      <c r="A4454" s="9">
        <v>2451</v>
      </c>
      <c r="B4454" s="12" t="s">
        <v>2029</v>
      </c>
      <c r="C4454" s="77"/>
    </row>
    <row r="4455" spans="1:3" x14ac:dyDescent="0.25">
      <c r="A4455" s="9">
        <v>2452</v>
      </c>
      <c r="B4455" s="12" t="s">
        <v>2457</v>
      </c>
      <c r="C4455" s="77"/>
    </row>
    <row r="4456" spans="1:3" x14ac:dyDescent="0.25">
      <c r="A4456" s="9">
        <v>2453</v>
      </c>
      <c r="B4456" s="12" t="s">
        <v>2479</v>
      </c>
      <c r="C4456" s="77"/>
    </row>
    <row r="4457" spans="1:3" x14ac:dyDescent="0.25">
      <c r="A4457" s="9">
        <v>2454</v>
      </c>
      <c r="B4457" s="12" t="s">
        <v>2281</v>
      </c>
      <c r="C4457" s="77"/>
    </row>
    <row r="4458" spans="1:3" x14ac:dyDescent="0.25">
      <c r="A4458" s="9">
        <v>2455</v>
      </c>
      <c r="B4458" s="12" t="s">
        <v>2079</v>
      </c>
      <c r="C4458" s="77"/>
    </row>
    <row r="4459" spans="1:3" x14ac:dyDescent="0.25">
      <c r="A4459" s="9">
        <v>2456</v>
      </c>
      <c r="B4459" s="12" t="s">
        <v>2294</v>
      </c>
      <c r="C4459" s="77"/>
    </row>
    <row r="4460" spans="1:3" x14ac:dyDescent="0.25">
      <c r="A4460" s="9">
        <v>2460</v>
      </c>
      <c r="B4460" s="12" t="s">
        <v>2400</v>
      </c>
      <c r="C4460" s="77"/>
    </row>
    <row r="4461" spans="1:3" x14ac:dyDescent="0.25">
      <c r="A4461" s="9">
        <v>2461</v>
      </c>
      <c r="B4461" s="12" t="s">
        <v>2178</v>
      </c>
      <c r="C4461" s="77"/>
    </row>
    <row r="4462" spans="1:3" x14ac:dyDescent="0.25">
      <c r="A4462" s="9">
        <v>2462</v>
      </c>
      <c r="B4462" s="12" t="s">
        <v>2331</v>
      </c>
      <c r="C4462" s="77"/>
    </row>
    <row r="4463" spans="1:3" x14ac:dyDescent="0.25">
      <c r="A4463" s="9">
        <v>2463</v>
      </c>
      <c r="B4463" s="12" t="s">
        <v>2004</v>
      </c>
      <c r="C4463" s="77"/>
    </row>
    <row r="4464" spans="1:3" x14ac:dyDescent="0.25">
      <c r="A4464" s="9">
        <v>2464</v>
      </c>
      <c r="B4464" s="12" t="s">
        <v>1906</v>
      </c>
      <c r="C4464" s="77"/>
    </row>
    <row r="4465" spans="1:3" x14ac:dyDescent="0.25">
      <c r="A4465" s="9">
        <v>2465</v>
      </c>
      <c r="B4465" s="12" t="s">
        <v>2167</v>
      </c>
      <c r="C4465" s="77"/>
    </row>
    <row r="4466" spans="1:3" x14ac:dyDescent="0.25">
      <c r="A4466" s="9">
        <v>2466</v>
      </c>
      <c r="B4466" s="12" t="s">
        <v>1956</v>
      </c>
      <c r="C4466" s="77"/>
    </row>
    <row r="4467" spans="1:3" x14ac:dyDescent="0.25">
      <c r="A4467" s="9">
        <v>2467</v>
      </c>
      <c r="B4467" s="12" t="s">
        <v>2507</v>
      </c>
      <c r="C4467" s="77"/>
    </row>
    <row r="4468" spans="1:3" x14ac:dyDescent="0.25">
      <c r="A4468" s="9">
        <v>2469</v>
      </c>
      <c r="B4468" s="12" t="s">
        <v>2225</v>
      </c>
      <c r="C4468" s="77"/>
    </row>
    <row r="4469" spans="1:3" x14ac:dyDescent="0.25">
      <c r="A4469" s="9">
        <v>2470</v>
      </c>
      <c r="B4469" s="12" t="s">
        <v>2585</v>
      </c>
      <c r="C4469" s="77"/>
    </row>
    <row r="4470" spans="1:3" x14ac:dyDescent="0.25">
      <c r="A4470" s="9">
        <v>2472</v>
      </c>
      <c r="B4470" s="12" t="s">
        <v>2270</v>
      </c>
      <c r="C4470" s="77"/>
    </row>
    <row r="4471" spans="1:3" x14ac:dyDescent="0.25">
      <c r="A4471" s="9">
        <v>2473</v>
      </c>
      <c r="B4471" s="12" t="s">
        <v>1941</v>
      </c>
      <c r="C4471" s="77"/>
    </row>
    <row r="4472" spans="1:3" x14ac:dyDescent="0.25">
      <c r="A4472" s="9">
        <v>2474</v>
      </c>
      <c r="B4472" s="12" t="s">
        <v>2630</v>
      </c>
      <c r="C4472" s="77"/>
    </row>
    <row r="4473" spans="1:3" x14ac:dyDescent="0.25">
      <c r="A4473" s="9">
        <v>2475</v>
      </c>
      <c r="B4473" s="12" t="s">
        <v>2683</v>
      </c>
      <c r="C4473" s="77"/>
    </row>
    <row r="4474" spans="1:3" x14ac:dyDescent="0.25">
      <c r="A4474" s="9">
        <v>2476</v>
      </c>
      <c r="B4474" s="12" t="s">
        <v>1943</v>
      </c>
      <c r="C4474" s="77"/>
    </row>
    <row r="4475" spans="1:3" x14ac:dyDescent="0.25">
      <c r="A4475" s="9">
        <v>2477</v>
      </c>
      <c r="B4475" s="12" t="s">
        <v>2600</v>
      </c>
      <c r="C4475" s="77"/>
    </row>
    <row r="4476" spans="1:3" x14ac:dyDescent="0.25">
      <c r="A4476" s="9">
        <v>2478</v>
      </c>
      <c r="B4476" s="12" t="s">
        <v>1965</v>
      </c>
      <c r="C4476" s="77"/>
    </row>
    <row r="4477" spans="1:3" x14ac:dyDescent="0.25">
      <c r="A4477" s="9">
        <v>2479</v>
      </c>
      <c r="B4477" s="12" t="s">
        <v>2386</v>
      </c>
      <c r="C4477" s="77"/>
    </row>
    <row r="4478" spans="1:3" x14ac:dyDescent="0.25">
      <c r="A4478" s="9">
        <v>2480</v>
      </c>
      <c r="B4478" s="12" t="s">
        <v>2008</v>
      </c>
      <c r="C4478" s="77"/>
    </row>
    <row r="4479" spans="1:3" x14ac:dyDescent="0.25">
      <c r="A4479" s="9">
        <v>2482</v>
      </c>
      <c r="B4479" s="12" t="s">
        <v>2696</v>
      </c>
      <c r="C4479" s="77"/>
    </row>
    <row r="4480" spans="1:3" x14ac:dyDescent="0.25">
      <c r="A4480" s="9">
        <v>2484</v>
      </c>
      <c r="B4480" s="12" t="s">
        <v>2418</v>
      </c>
      <c r="C4480" s="77"/>
    </row>
    <row r="4481" spans="1:3" x14ac:dyDescent="0.25">
      <c r="A4481" s="9">
        <v>2485</v>
      </c>
      <c r="B4481" s="12" t="s">
        <v>1872</v>
      </c>
      <c r="C4481" s="77"/>
    </row>
    <row r="4482" spans="1:3" x14ac:dyDescent="0.25">
      <c r="A4482" s="9">
        <v>2488</v>
      </c>
      <c r="B4482" s="12" t="s">
        <v>2042</v>
      </c>
      <c r="C4482" s="77"/>
    </row>
    <row r="4483" spans="1:3" x14ac:dyDescent="0.25">
      <c r="A4483" s="9">
        <v>2489</v>
      </c>
      <c r="B4483" s="12" t="s">
        <v>2142</v>
      </c>
      <c r="C4483" s="77"/>
    </row>
    <row r="4484" spans="1:3" x14ac:dyDescent="0.25">
      <c r="A4484" s="9">
        <v>2490</v>
      </c>
      <c r="B4484" s="12" t="s">
        <v>2237</v>
      </c>
      <c r="C4484" s="77"/>
    </row>
    <row r="4485" spans="1:3" x14ac:dyDescent="0.25">
      <c r="A4485" s="9">
        <v>2491</v>
      </c>
      <c r="B4485" s="12" t="s">
        <v>2534</v>
      </c>
      <c r="C4485" s="77"/>
    </row>
    <row r="4486" spans="1:3" x14ac:dyDescent="0.25">
      <c r="A4486" s="9">
        <v>2492</v>
      </c>
      <c r="B4486" s="12" t="s">
        <v>2578</v>
      </c>
      <c r="C4486" s="77"/>
    </row>
    <row r="4487" spans="1:3" x14ac:dyDescent="0.25">
      <c r="A4487" s="9">
        <v>2493</v>
      </c>
      <c r="B4487" s="12" t="s">
        <v>2103</v>
      </c>
      <c r="C4487" s="77"/>
    </row>
    <row r="4488" spans="1:3" x14ac:dyDescent="0.25">
      <c r="A4488" s="9">
        <v>2494</v>
      </c>
      <c r="B4488" s="12" t="s">
        <v>2027</v>
      </c>
      <c r="C4488" s="77"/>
    </row>
    <row r="4489" spans="1:3" x14ac:dyDescent="0.25">
      <c r="A4489" s="9">
        <v>2495</v>
      </c>
      <c r="B4489" s="12" t="s">
        <v>1875</v>
      </c>
      <c r="C4489" s="77"/>
    </row>
    <row r="4490" spans="1:3" x14ac:dyDescent="0.25">
      <c r="A4490" s="9" t="s">
        <v>642</v>
      </c>
      <c r="B4490" s="12" t="s">
        <v>2235</v>
      </c>
      <c r="C4490" s="77"/>
    </row>
    <row r="4491" spans="1:3" x14ac:dyDescent="0.25">
      <c r="A4491" s="9" t="s">
        <v>897</v>
      </c>
      <c r="B4491" s="12" t="s">
        <v>2605</v>
      </c>
      <c r="C4491" s="77"/>
    </row>
    <row r="4492" spans="1:3" x14ac:dyDescent="0.25">
      <c r="A4492" s="9" t="s">
        <v>644</v>
      </c>
      <c r="B4492" s="12" t="s">
        <v>2236</v>
      </c>
      <c r="C4492" s="77"/>
    </row>
    <row r="4493" spans="1:3" x14ac:dyDescent="0.25">
      <c r="A4493" s="9" t="s">
        <v>573</v>
      </c>
      <c r="B4493" s="12" t="s">
        <v>2073</v>
      </c>
      <c r="C4493" s="77"/>
    </row>
    <row r="4494" spans="1:3" x14ac:dyDescent="0.25">
      <c r="A4494" s="9" t="s">
        <v>199</v>
      </c>
      <c r="B4494" s="12" t="s">
        <v>2721</v>
      </c>
      <c r="C4494" s="77"/>
    </row>
    <row r="4495" spans="1:3" x14ac:dyDescent="0.25">
      <c r="A4495" s="9" t="s">
        <v>627</v>
      </c>
      <c r="B4495" s="12" t="s">
        <v>2190</v>
      </c>
      <c r="C4495" s="77"/>
    </row>
    <row r="4496" spans="1:3" x14ac:dyDescent="0.25">
      <c r="A4496" s="9" t="s">
        <v>556</v>
      </c>
      <c r="B4496" s="12" t="s">
        <v>2017</v>
      </c>
      <c r="C4496" s="77"/>
    </row>
    <row r="4497" spans="1:3" x14ac:dyDescent="0.25">
      <c r="A4497" s="9" t="s">
        <v>589</v>
      </c>
      <c r="B4497" s="12" t="s">
        <v>1843</v>
      </c>
      <c r="C4497" s="77"/>
    </row>
    <row r="4498" spans="1:3" x14ac:dyDescent="0.25">
      <c r="A4498" s="9" t="s">
        <v>938</v>
      </c>
      <c r="B4498" s="12" t="s">
        <v>2471</v>
      </c>
      <c r="C4498" s="77"/>
    </row>
    <row r="4499" spans="1:3" x14ac:dyDescent="0.25">
      <c r="A4499" s="9" t="s">
        <v>764</v>
      </c>
      <c r="B4499" s="12" t="s">
        <v>2647</v>
      </c>
      <c r="C4499" s="77"/>
    </row>
    <row r="4500" spans="1:3" x14ac:dyDescent="0.25">
      <c r="A4500" s="9" t="s">
        <v>931</v>
      </c>
      <c r="B4500" s="12" t="s">
        <v>2122</v>
      </c>
      <c r="C4500" s="77"/>
    </row>
    <row r="4501" spans="1:3" x14ac:dyDescent="0.25">
      <c r="A4501" s="9" t="s">
        <v>613</v>
      </c>
      <c r="B4501" s="12" t="s">
        <v>1851</v>
      </c>
      <c r="C4501" s="77"/>
    </row>
    <row r="4502" spans="1:3" x14ac:dyDescent="0.25">
      <c r="A4502" s="9" t="s">
        <v>678</v>
      </c>
      <c r="B4502" s="12" t="s">
        <v>2302</v>
      </c>
      <c r="C4502" s="77"/>
    </row>
    <row r="4503" spans="1:3" x14ac:dyDescent="0.25">
      <c r="A4503" s="9" t="s">
        <v>935</v>
      </c>
      <c r="B4503" s="12" t="s">
        <v>2379</v>
      </c>
      <c r="C4503" s="77"/>
    </row>
    <row r="4504" spans="1:3" x14ac:dyDescent="0.25">
      <c r="A4504" s="9" t="s">
        <v>641</v>
      </c>
      <c r="B4504" s="12" t="s">
        <v>2231</v>
      </c>
      <c r="C4504" s="77"/>
    </row>
    <row r="4505" spans="1:3" x14ac:dyDescent="0.25">
      <c r="A4505" s="9" t="s">
        <v>928</v>
      </c>
      <c r="B4505" s="12" t="s">
        <v>1839</v>
      </c>
      <c r="C4505" s="77"/>
    </row>
    <row r="4506" spans="1:3" x14ac:dyDescent="0.25">
      <c r="A4506" s="9" t="s">
        <v>769</v>
      </c>
      <c r="B4506" s="12" t="s">
        <v>2702</v>
      </c>
      <c r="C4506" s="77"/>
    </row>
    <row r="4507" spans="1:3" x14ac:dyDescent="0.25">
      <c r="A4507" s="9" t="s">
        <v>936</v>
      </c>
      <c r="B4507" s="12" t="s">
        <v>2401</v>
      </c>
      <c r="C4507" s="77"/>
    </row>
    <row r="4508" spans="1:3" x14ac:dyDescent="0.25">
      <c r="A4508" s="9" t="s">
        <v>934</v>
      </c>
      <c r="B4508" s="12" t="s">
        <v>2234</v>
      </c>
      <c r="C4508" s="77"/>
    </row>
    <row r="4509" spans="1:3" x14ac:dyDescent="0.25">
      <c r="A4509" s="9" t="s">
        <v>943</v>
      </c>
      <c r="B4509" s="12" t="s">
        <v>2706</v>
      </c>
      <c r="C4509" s="77"/>
    </row>
    <row r="4510" spans="1:3" x14ac:dyDescent="0.25">
      <c r="A4510" s="9" t="s">
        <v>757</v>
      </c>
      <c r="B4510" s="12" t="s">
        <v>2607</v>
      </c>
      <c r="C4510" s="77"/>
    </row>
    <row r="4511" spans="1:3" x14ac:dyDescent="0.25">
      <c r="A4511" s="9" t="s">
        <v>636</v>
      </c>
      <c r="B4511" s="12" t="s">
        <v>2214</v>
      </c>
      <c r="C4511" s="77"/>
    </row>
    <row r="4512" spans="1:3" x14ac:dyDescent="0.25">
      <c r="A4512" s="9" t="s">
        <v>710</v>
      </c>
      <c r="B4512" s="12" t="s">
        <v>2399</v>
      </c>
      <c r="C4512" s="77"/>
    </row>
    <row r="4513" spans="1:3" x14ac:dyDescent="0.25">
      <c r="A4513" s="9" t="s">
        <v>727</v>
      </c>
      <c r="B4513" s="12" t="s">
        <v>1879</v>
      </c>
      <c r="C4513" s="77"/>
    </row>
    <row r="4514" spans="1:3" x14ac:dyDescent="0.25">
      <c r="A4514" s="9" t="s">
        <v>652</v>
      </c>
      <c r="B4514" s="12" t="s">
        <v>2247</v>
      </c>
      <c r="C4514" s="77"/>
    </row>
    <row r="4515" spans="1:3" x14ac:dyDescent="0.25">
      <c r="A4515" s="9" t="s">
        <v>942</v>
      </c>
      <c r="B4515" s="12" t="s">
        <v>2614</v>
      </c>
      <c r="C4515" s="77"/>
    </row>
    <row r="4516" spans="1:3" x14ac:dyDescent="0.25">
      <c r="A4516" s="9" t="s">
        <v>416</v>
      </c>
      <c r="B4516" s="12" t="s">
        <v>2353</v>
      </c>
      <c r="C4516" s="77"/>
    </row>
    <row r="4517" spans="1:3" x14ac:dyDescent="0.25">
      <c r="A4517" s="9" t="s">
        <v>754</v>
      </c>
      <c r="B4517" s="12" t="s">
        <v>2601</v>
      </c>
      <c r="C4517" s="77"/>
    </row>
    <row r="4518" spans="1:3" x14ac:dyDescent="0.25">
      <c r="A4518" s="9" t="s">
        <v>699</v>
      </c>
      <c r="B4518" s="12" t="s">
        <v>2368</v>
      </c>
      <c r="C4518" s="77"/>
    </row>
    <row r="4519" spans="1:3" x14ac:dyDescent="0.25">
      <c r="A4519" s="9" t="s">
        <v>941</v>
      </c>
      <c r="B4519" s="12" t="s">
        <v>2603</v>
      </c>
      <c r="C4519" s="77"/>
    </row>
    <row r="4520" spans="1:3" x14ac:dyDescent="0.25">
      <c r="A4520" s="9" t="s">
        <v>2756</v>
      </c>
      <c r="B4520" s="12" t="s">
        <v>2602</v>
      </c>
      <c r="C4520" s="77"/>
    </row>
    <row r="4521" spans="1:3" x14ac:dyDescent="0.25">
      <c r="A4521" s="9" t="s">
        <v>512</v>
      </c>
      <c r="B4521" s="12" t="s">
        <v>1945</v>
      </c>
      <c r="C4521" s="77"/>
    </row>
    <row r="4522" spans="1:3" x14ac:dyDescent="0.25">
      <c r="A4522" s="9" t="s">
        <v>552</v>
      </c>
      <c r="B4522" s="12" t="s">
        <v>2010</v>
      </c>
      <c r="C4522" s="77"/>
    </row>
    <row r="4523" spans="1:3" x14ac:dyDescent="0.25">
      <c r="A4523" s="9" t="s">
        <v>927</v>
      </c>
      <c r="B4523" s="12" t="s">
        <v>1957</v>
      </c>
      <c r="C4523" s="77"/>
    </row>
    <row r="4524" spans="1:3" x14ac:dyDescent="0.25">
      <c r="A4524" s="9" t="s">
        <v>756</v>
      </c>
      <c r="B4524" s="12" t="s">
        <v>2604</v>
      </c>
      <c r="C4524" s="77"/>
    </row>
    <row r="4525" spans="1:3" x14ac:dyDescent="0.25">
      <c r="A4525" s="9" t="s">
        <v>930</v>
      </c>
      <c r="B4525" s="12" t="s">
        <v>2733</v>
      </c>
      <c r="C4525" s="77"/>
    </row>
    <row r="4526" spans="1:3" x14ac:dyDescent="0.25">
      <c r="A4526" s="9" t="s">
        <v>929</v>
      </c>
      <c r="B4526" s="12" t="s">
        <v>2737</v>
      </c>
      <c r="C4526" s="77"/>
    </row>
    <row r="4527" spans="1:3" x14ac:dyDescent="0.25">
      <c r="A4527" s="9" t="s">
        <v>933</v>
      </c>
      <c r="B4527" s="12" t="s">
        <v>2215</v>
      </c>
      <c r="C4527" s="77"/>
    </row>
    <row r="4528" spans="1:3" x14ac:dyDescent="0.25">
      <c r="A4528" s="9" t="s">
        <v>939</v>
      </c>
      <c r="B4528" s="12" t="s">
        <v>2555</v>
      </c>
      <c r="C4528" s="77"/>
    </row>
    <row r="4529" spans="1:3" x14ac:dyDescent="0.25">
      <c r="A4529" s="9" t="s">
        <v>397</v>
      </c>
      <c r="B4529" s="12" t="s">
        <v>2746</v>
      </c>
      <c r="C4529" s="77"/>
    </row>
    <row r="4530" spans="1:3" x14ac:dyDescent="0.25">
      <c r="A4530" s="9" t="s">
        <v>377</v>
      </c>
      <c r="B4530" s="12" t="s">
        <v>1867</v>
      </c>
      <c r="C4530" s="77"/>
    </row>
    <row r="4531" spans="1:3" x14ac:dyDescent="0.25">
      <c r="A4531" s="9" t="s">
        <v>2755</v>
      </c>
      <c r="B4531" s="12" t="s">
        <v>2744</v>
      </c>
      <c r="C4531" s="77"/>
    </row>
    <row r="4532" spans="1:3" x14ac:dyDescent="0.25">
      <c r="A4532" s="9" t="s">
        <v>267</v>
      </c>
      <c r="B4532" s="12" t="s">
        <v>2740</v>
      </c>
      <c r="C4532" s="77"/>
    </row>
    <row r="4533" spans="1:3" x14ac:dyDescent="0.25">
      <c r="A4533" s="9" t="s">
        <v>579</v>
      </c>
      <c r="B4533" s="12" t="s">
        <v>2081</v>
      </c>
      <c r="C4533" s="77"/>
    </row>
    <row r="4534" spans="1:3" x14ac:dyDescent="0.25">
      <c r="A4534" s="9" t="s">
        <v>560</v>
      </c>
      <c r="B4534" s="12" t="s">
        <v>2025</v>
      </c>
      <c r="C4534" s="77"/>
    </row>
    <row r="4535" spans="1:3" x14ac:dyDescent="0.25">
      <c r="A4535" s="9" t="s">
        <v>721</v>
      </c>
      <c r="B4535" s="12" t="s">
        <v>2431</v>
      </c>
      <c r="C4535" s="77"/>
    </row>
    <row r="4536" spans="1:3" x14ac:dyDescent="0.25">
      <c r="A4536" s="9" t="s">
        <v>509</v>
      </c>
      <c r="B4536" s="12" t="s">
        <v>1942</v>
      </c>
      <c r="C4536" s="77"/>
    </row>
    <row r="4537" spans="1:3" x14ac:dyDescent="0.25">
      <c r="A4537" s="9" t="s">
        <v>608</v>
      </c>
      <c r="B4537" s="12" t="s">
        <v>1848</v>
      </c>
      <c r="C4537" s="77"/>
    </row>
    <row r="4538" spans="1:3" x14ac:dyDescent="0.25">
      <c r="A4538" s="9" t="s">
        <v>761</v>
      </c>
      <c r="B4538" s="12" t="s">
        <v>2633</v>
      </c>
      <c r="C4538" s="77"/>
    </row>
    <row r="4539" spans="1:3" x14ac:dyDescent="0.25">
      <c r="A4539" s="9" t="s">
        <v>689</v>
      </c>
      <c r="B4539" s="12" t="s">
        <v>2329</v>
      </c>
      <c r="C4539" s="77"/>
    </row>
    <row r="4540" spans="1:3" x14ac:dyDescent="0.25">
      <c r="A4540" s="9" t="s">
        <v>932</v>
      </c>
      <c r="B4540" s="12" t="s">
        <v>1857</v>
      </c>
      <c r="C4540" s="77"/>
    </row>
    <row r="4541" spans="1:3" x14ac:dyDescent="0.25">
      <c r="A4541" s="9" t="s">
        <v>701</v>
      </c>
      <c r="B4541" s="12" t="s">
        <v>2369</v>
      </c>
      <c r="C4541" s="77"/>
    </row>
    <row r="4542" spans="1:3" x14ac:dyDescent="0.25">
      <c r="A4542" s="9" t="s">
        <v>940</v>
      </c>
      <c r="B4542" s="12" t="s">
        <v>1890</v>
      </c>
      <c r="C4542" s="77"/>
    </row>
    <row r="4543" spans="1:3" x14ac:dyDescent="0.25">
      <c r="A4543" s="9" t="s">
        <v>718</v>
      </c>
      <c r="B4543" s="12" t="s">
        <v>2424</v>
      </c>
      <c r="C4543" s="77"/>
    </row>
    <row r="4544" spans="1:3" x14ac:dyDescent="0.25">
      <c r="A4544" s="9" t="s">
        <v>602</v>
      </c>
      <c r="B4544" s="12" t="s">
        <v>2118</v>
      </c>
      <c r="C4544" s="77"/>
    </row>
    <row r="4545" spans="1:3" x14ac:dyDescent="0.25">
      <c r="A4545" s="9" t="s">
        <v>937</v>
      </c>
      <c r="B4545" s="12" t="s">
        <v>2452</v>
      </c>
      <c r="C4545" s="77" t="s">
        <v>3082</v>
      </c>
    </row>
    <row r="4546" spans="1:3" x14ac:dyDescent="0.25">
      <c r="B4546" s="12"/>
    </row>
    <row r="4547" spans="1:3" x14ac:dyDescent="0.25">
      <c r="B4547" s="12"/>
    </row>
    <row r="4548" spans="1:3" x14ac:dyDescent="0.25">
      <c r="B4548" s="12"/>
    </row>
    <row r="4549" spans="1:3" x14ac:dyDescent="0.25">
      <c r="B4549" s="12"/>
    </row>
    <row r="4550" spans="1:3" x14ac:dyDescent="0.25">
      <c r="B4550" s="12"/>
    </row>
    <row r="4551" spans="1:3" x14ac:dyDescent="0.25">
      <c r="B4551" s="12"/>
    </row>
    <row r="4552" spans="1:3" x14ac:dyDescent="0.25">
      <c r="B4552" s="12"/>
    </row>
    <row r="4553" spans="1:3" x14ac:dyDescent="0.25">
      <c r="B4553" s="12"/>
    </row>
  </sheetData>
  <sheetProtection sheet="1" objects="1" scenarios="1"/>
  <autoFilter ref="A1:I4489" xr:uid="{00000000-0001-0000-0400-000000000000}"/>
  <sortState xmlns:xlrd2="http://schemas.microsoft.com/office/spreadsheetml/2017/richdata2" ref="A2:B908">
    <sortCondition ref="A1:A908"/>
  </sortState>
  <phoneticPr fontId="27" type="noConversion"/>
  <pageMargins left="0.7" right="0.7" top="0.75" bottom="0.75" header="0.51180555555555551" footer="0.51180555555555551"/>
  <pageSetup firstPageNumber="0" orientation="portrait" horizontalDpi="300" verticalDpi="300"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Guidance Notes</vt:lpstr>
      <vt:lpstr>Data Entry Sheet</vt:lpstr>
      <vt:lpstr>Lancashire Checklists</vt:lpstr>
      <vt:lpstr>ABH</vt:lpstr>
      <vt:lpstr>LookupName</vt:lpstr>
      <vt:lpstr>Stage</vt:lpstr>
      <vt:lpstr>Validation</vt:lpstr>
    </vt:vector>
  </TitlesOfParts>
  <Manager>bickertond@aol.com</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bickertond@aol.com</dc:creator>
  <cp:lastModifiedBy>Dave Bickerton</cp:lastModifiedBy>
  <dcterms:created xsi:type="dcterms:W3CDTF">2014-02-11T14:12:23Z</dcterms:created>
  <dcterms:modified xsi:type="dcterms:W3CDTF">2026-02-21T15:55:58Z</dcterms:modified>
</cp:coreProperties>
</file>